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scenv365-my.sharepoint.com/personal/ana_barber_des_sc_gov/Documents/Inbox/Forms&amp;References/"/>
    </mc:Choice>
  </mc:AlternateContent>
  <xr:revisionPtr revIDLastSave="0" documentId="13_ncr:1_{0A1371ED-897C-4C0D-97CF-2B067F123526}" xr6:coauthVersionLast="47" xr6:coauthVersionMax="47" xr10:uidLastSave="{00000000-0000-0000-0000-000000000000}"/>
  <bookViews>
    <workbookView minimized="1" xWindow="-45420" yWindow="4560" windowWidth="17280" windowHeight="8928" activeTab="1" xr2:uid="{67251727-B321-42EA-B540-41DCB397F8A3}"/>
  </bookViews>
  <sheets>
    <sheet name="Background" sheetId="1" r:id="rId1"/>
    <sheet name="Example with Instructions" sheetId="3" r:id="rId2"/>
    <sheet name="Template" sheetId="2" r:id="rId3"/>
    <sheet name="Drop Down Fields"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2" l="1"/>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2" i="2"/>
  <c r="H37" i="3" l="1"/>
  <c r="H16" i="3"/>
  <c r="H501" i="3"/>
  <c r="H500" i="3"/>
  <c r="H499" i="3"/>
  <c r="H498" i="3"/>
  <c r="H497" i="3"/>
  <c r="H496" i="3"/>
  <c r="H495" i="3"/>
  <c r="H494" i="3"/>
  <c r="H493" i="3"/>
  <c r="H492" i="3"/>
  <c r="H491" i="3"/>
  <c r="H490" i="3"/>
  <c r="H489" i="3"/>
  <c r="H488" i="3"/>
  <c r="H487" i="3"/>
  <c r="H486" i="3"/>
  <c r="H485" i="3"/>
  <c r="H484" i="3"/>
  <c r="H483" i="3"/>
  <c r="H482" i="3"/>
  <c r="H481" i="3"/>
  <c r="H480" i="3"/>
  <c r="H479" i="3"/>
  <c r="H478" i="3"/>
  <c r="H477" i="3"/>
  <c r="H476" i="3"/>
  <c r="H475" i="3"/>
  <c r="H474" i="3"/>
  <c r="H473" i="3"/>
  <c r="H472" i="3"/>
  <c r="H471" i="3"/>
  <c r="H470" i="3"/>
  <c r="H469" i="3"/>
  <c r="H468" i="3"/>
  <c r="H467" i="3"/>
  <c r="H466" i="3"/>
  <c r="H465" i="3"/>
  <c r="H464" i="3"/>
  <c r="H463" i="3"/>
  <c r="H462" i="3"/>
  <c r="H461" i="3"/>
  <c r="H460" i="3"/>
  <c r="H459" i="3"/>
  <c r="H458" i="3"/>
  <c r="H457" i="3"/>
  <c r="H456" i="3"/>
  <c r="H455" i="3"/>
  <c r="H454" i="3"/>
  <c r="H453" i="3"/>
  <c r="H452" i="3"/>
  <c r="H451" i="3"/>
  <c r="H450" i="3"/>
  <c r="H449" i="3"/>
  <c r="H448" i="3"/>
  <c r="H447" i="3"/>
  <c r="H446" i="3"/>
  <c r="H445" i="3"/>
  <c r="H444" i="3"/>
  <c r="H443" i="3"/>
  <c r="H442" i="3"/>
  <c r="H441" i="3"/>
  <c r="H440" i="3"/>
  <c r="H439" i="3"/>
  <c r="H438" i="3"/>
  <c r="H437" i="3"/>
  <c r="H436" i="3"/>
  <c r="H435" i="3"/>
  <c r="H434" i="3"/>
  <c r="H433" i="3"/>
  <c r="H432" i="3"/>
  <c r="H431" i="3"/>
  <c r="H430" i="3"/>
  <c r="H429" i="3"/>
  <c r="H428" i="3"/>
  <c r="H427" i="3"/>
  <c r="H426" i="3"/>
  <c r="H425" i="3"/>
  <c r="H424" i="3"/>
  <c r="H423" i="3"/>
  <c r="H422" i="3"/>
  <c r="H421" i="3"/>
  <c r="H420" i="3"/>
  <c r="H419" i="3"/>
  <c r="H418" i="3"/>
  <c r="H417" i="3"/>
  <c r="H416" i="3"/>
  <c r="H415" i="3"/>
  <c r="H414" i="3"/>
  <c r="H413" i="3"/>
  <c r="H412" i="3"/>
  <c r="H411" i="3"/>
  <c r="H410" i="3"/>
  <c r="H409" i="3"/>
  <c r="H408" i="3"/>
  <c r="H407" i="3"/>
  <c r="H406" i="3"/>
  <c r="H405" i="3"/>
  <c r="H404" i="3"/>
  <c r="H403" i="3"/>
  <c r="H402" i="3"/>
  <c r="H401" i="3"/>
  <c r="H400" i="3"/>
  <c r="H399" i="3"/>
  <c r="H398" i="3"/>
  <c r="H397" i="3"/>
  <c r="H396" i="3"/>
  <c r="H395" i="3"/>
  <c r="H394" i="3"/>
  <c r="H393" i="3"/>
  <c r="H392" i="3"/>
  <c r="H391" i="3"/>
  <c r="H390" i="3"/>
  <c r="H389" i="3"/>
  <c r="H388" i="3"/>
  <c r="H387" i="3"/>
  <c r="H386" i="3"/>
  <c r="H385" i="3"/>
  <c r="H384" i="3"/>
  <c r="H383" i="3"/>
  <c r="H382" i="3"/>
  <c r="H381" i="3"/>
  <c r="H380" i="3"/>
  <c r="H379" i="3"/>
  <c r="H378" i="3"/>
  <c r="H377" i="3"/>
  <c r="H376" i="3"/>
  <c r="H375" i="3"/>
  <c r="H374" i="3"/>
  <c r="H373" i="3"/>
  <c r="H372" i="3"/>
  <c r="H371" i="3"/>
  <c r="H370" i="3"/>
  <c r="H369" i="3"/>
  <c r="H368" i="3"/>
  <c r="H367" i="3"/>
  <c r="H366" i="3"/>
  <c r="H365" i="3"/>
  <c r="H364" i="3"/>
  <c r="H363" i="3"/>
  <c r="H362" i="3"/>
  <c r="H361" i="3"/>
  <c r="H360" i="3"/>
  <c r="H359" i="3"/>
  <c r="H358" i="3"/>
  <c r="H357" i="3"/>
  <c r="H356" i="3"/>
  <c r="H355" i="3"/>
  <c r="H354" i="3"/>
  <c r="H353" i="3"/>
  <c r="H352" i="3"/>
  <c r="H351" i="3"/>
  <c r="H350" i="3"/>
  <c r="H349" i="3"/>
  <c r="H348" i="3"/>
  <c r="H347" i="3"/>
  <c r="H346" i="3"/>
  <c r="H345" i="3"/>
  <c r="H344" i="3"/>
  <c r="H343" i="3"/>
  <c r="H342" i="3"/>
  <c r="H341" i="3"/>
  <c r="H340" i="3"/>
  <c r="H339" i="3"/>
  <c r="H338" i="3"/>
  <c r="H337" i="3"/>
  <c r="H336" i="3"/>
  <c r="H335" i="3"/>
  <c r="H334" i="3"/>
  <c r="H333" i="3"/>
  <c r="H332" i="3"/>
  <c r="H331" i="3"/>
  <c r="H330" i="3"/>
  <c r="H329" i="3"/>
  <c r="H328" i="3"/>
  <c r="H327" i="3"/>
  <c r="H326" i="3"/>
  <c r="H325" i="3"/>
  <c r="H324" i="3"/>
  <c r="H323" i="3"/>
  <c r="H322" i="3"/>
  <c r="H321" i="3"/>
  <c r="H320" i="3"/>
  <c r="H319" i="3"/>
  <c r="H318" i="3"/>
  <c r="H317" i="3"/>
  <c r="H316" i="3"/>
  <c r="H315" i="3"/>
  <c r="H314" i="3"/>
  <c r="H313" i="3"/>
  <c r="H312" i="3"/>
  <c r="H311" i="3"/>
  <c r="H310" i="3"/>
  <c r="H309" i="3"/>
  <c r="H308" i="3"/>
  <c r="H307" i="3"/>
  <c r="H306" i="3"/>
  <c r="H305" i="3"/>
  <c r="H304" i="3"/>
  <c r="H303" i="3"/>
  <c r="H302" i="3"/>
  <c r="H301" i="3"/>
  <c r="H300" i="3"/>
  <c r="H299" i="3"/>
  <c r="H298" i="3"/>
  <c r="H297" i="3"/>
  <c r="H296" i="3"/>
  <c r="H295" i="3"/>
  <c r="H294" i="3"/>
  <c r="H293" i="3"/>
  <c r="H292" i="3"/>
  <c r="H291" i="3"/>
  <c r="H290" i="3"/>
  <c r="H289" i="3"/>
  <c r="H288" i="3"/>
  <c r="H287" i="3"/>
  <c r="H286" i="3"/>
  <c r="H285" i="3"/>
  <c r="H284" i="3"/>
  <c r="H283" i="3"/>
  <c r="H282" i="3"/>
  <c r="H281" i="3"/>
  <c r="H280" i="3"/>
  <c r="H279" i="3"/>
  <c r="H278" i="3"/>
  <c r="H277" i="3"/>
  <c r="H276" i="3"/>
  <c r="H275" i="3"/>
  <c r="H274" i="3"/>
  <c r="H273" i="3"/>
  <c r="H272" i="3"/>
  <c r="H271" i="3"/>
  <c r="H270" i="3"/>
  <c r="H269" i="3"/>
  <c r="H268" i="3"/>
  <c r="H267" i="3"/>
  <c r="H266" i="3"/>
  <c r="H265" i="3"/>
  <c r="H264" i="3"/>
  <c r="H263" i="3"/>
  <c r="H262" i="3"/>
  <c r="H261" i="3"/>
  <c r="H260" i="3"/>
  <c r="H259" i="3"/>
  <c r="H258" i="3"/>
  <c r="H257" i="3"/>
  <c r="H256" i="3"/>
  <c r="H255" i="3"/>
  <c r="H254" i="3"/>
  <c r="H253" i="3"/>
  <c r="H252" i="3"/>
  <c r="H251" i="3"/>
  <c r="H250" i="3"/>
  <c r="H249" i="3"/>
  <c r="H248" i="3"/>
  <c r="H247" i="3"/>
  <c r="H246" i="3"/>
  <c r="H245" i="3"/>
  <c r="H244" i="3"/>
  <c r="H243" i="3"/>
  <c r="H242" i="3"/>
  <c r="H241" i="3"/>
  <c r="H240" i="3"/>
  <c r="H239" i="3"/>
  <c r="H238" i="3"/>
  <c r="H237" i="3"/>
  <c r="H236" i="3"/>
  <c r="H235" i="3"/>
  <c r="H234" i="3"/>
  <c r="H233" i="3"/>
  <c r="H232" i="3"/>
  <c r="H231" i="3"/>
  <c r="H230" i="3"/>
  <c r="H229" i="3"/>
  <c r="H228" i="3"/>
  <c r="H227" i="3"/>
  <c r="H226" i="3"/>
  <c r="H225" i="3"/>
  <c r="H224" i="3"/>
  <c r="H223" i="3"/>
  <c r="H222" i="3"/>
  <c r="H221" i="3"/>
  <c r="H220" i="3"/>
  <c r="H219" i="3"/>
  <c r="H218" i="3"/>
  <c r="H217" i="3"/>
  <c r="H216" i="3"/>
  <c r="H215" i="3"/>
  <c r="H214" i="3"/>
  <c r="H213" i="3"/>
  <c r="H212" i="3"/>
  <c r="H211" i="3"/>
  <c r="H210" i="3"/>
  <c r="H209" i="3"/>
  <c r="H208" i="3"/>
  <c r="H207" i="3"/>
  <c r="H206" i="3"/>
  <c r="H205" i="3"/>
  <c r="H204" i="3"/>
  <c r="H203" i="3"/>
  <c r="H202" i="3"/>
  <c r="H201" i="3"/>
  <c r="H200" i="3"/>
  <c r="H199" i="3"/>
  <c r="H198" i="3"/>
  <c r="H197" i="3"/>
  <c r="H196" i="3"/>
  <c r="H195" i="3"/>
  <c r="H194" i="3"/>
  <c r="H193" i="3"/>
  <c r="H192" i="3"/>
  <c r="H191" i="3"/>
  <c r="H190" i="3"/>
  <c r="H189" i="3"/>
  <c r="H188" i="3"/>
  <c r="H187" i="3"/>
  <c r="H186" i="3"/>
  <c r="H185" i="3"/>
  <c r="H184" i="3"/>
  <c r="H183" i="3"/>
  <c r="H182" i="3"/>
  <c r="H181" i="3"/>
  <c r="H180" i="3"/>
  <c r="H179" i="3"/>
  <c r="H178" i="3"/>
  <c r="H177" i="3"/>
  <c r="H176" i="3"/>
  <c r="H175" i="3"/>
  <c r="H174" i="3"/>
  <c r="H173" i="3"/>
  <c r="H172" i="3"/>
  <c r="H171" i="3"/>
  <c r="H170" i="3"/>
  <c r="H169" i="3"/>
  <c r="H168" i="3"/>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6" i="3"/>
  <c r="H35" i="3"/>
  <c r="H34" i="3"/>
  <c r="H33" i="3"/>
  <c r="H32" i="3"/>
  <c r="H31" i="3"/>
  <c r="H30" i="3"/>
  <c r="H29" i="3"/>
  <c r="H28" i="3"/>
  <c r="H27" i="3"/>
  <c r="H26" i="3"/>
  <c r="H25" i="3"/>
  <c r="H24" i="3"/>
  <c r="H23" i="3"/>
  <c r="H22" i="3"/>
  <c r="H21" i="3"/>
  <c r="H20" i="3"/>
  <c r="H19" i="3"/>
  <c r="H18" i="3"/>
  <c r="H17" i="3"/>
  <c r="H15" i="3"/>
  <c r="H14" i="3"/>
  <c r="H13" i="3"/>
  <c r="H12" i="3"/>
  <c r="H11" i="3"/>
  <c r="H10" i="3"/>
  <c r="H9" i="3"/>
  <c r="H8" i="3"/>
  <c r="H7" i="3"/>
  <c r="H6" i="3"/>
  <c r="H5" i="3"/>
  <c r="H4" i="3"/>
  <c r="H3" i="3"/>
  <c r="H2" i="3"/>
  <c r="B10" i="3" l="1"/>
  <c r="B13" i="3"/>
  <c r="B14" i="3"/>
  <c r="B11" i="3"/>
  <c r="B14" i="2"/>
  <c r="B10" i="2"/>
  <c r="B11" i="2"/>
  <c r="B13" i="2"/>
</calcChain>
</file>

<file path=xl/sharedStrings.xml><?xml version="1.0" encoding="utf-8"?>
<sst xmlns="http://schemas.openxmlformats.org/spreadsheetml/2006/main" count="148" uniqueCount="72">
  <si>
    <t>Purpose:</t>
  </si>
  <si>
    <r>
      <t xml:space="preserve">This Excel document is designed for water systems to compile and submit information about their </t>
    </r>
    <r>
      <rPr>
        <b/>
        <i/>
        <sz val="11"/>
        <color theme="1"/>
        <rFont val="Calibri"/>
        <family val="2"/>
        <scheme val="minor"/>
      </rPr>
      <t>BASELINE</t>
    </r>
    <r>
      <rPr>
        <sz val="11"/>
        <color theme="1"/>
        <rFont val="Calibri"/>
        <family val="2"/>
        <scheme val="minor"/>
      </rPr>
      <t xml:space="preserve"> service line inventories to the South Carolina Department of Environmental Services (SCDES or DES). Baseline service line inventories are required from all community and nontransient noncommunity systems under the EPA Lead and Copper Rule Improvements (LCRI). This is a separate requirement than the </t>
    </r>
    <r>
      <rPr>
        <b/>
        <i/>
        <sz val="11"/>
        <color theme="1"/>
        <rFont val="Calibri"/>
        <family val="2"/>
        <scheme val="minor"/>
      </rPr>
      <t>INITIAL</t>
    </r>
    <r>
      <rPr>
        <sz val="11"/>
        <color theme="1"/>
        <rFont val="Calibri"/>
        <family val="2"/>
        <scheme val="minor"/>
      </rPr>
      <t xml:space="preserve"> service line inventory from the Lead and Copper Rule Revisions. The full LCRI can be found on EPA's website. Baseline service line inventories are due to DES by </t>
    </r>
    <r>
      <rPr>
        <b/>
        <i/>
        <sz val="11"/>
        <color theme="1"/>
        <rFont val="Calibri"/>
        <family val="2"/>
        <scheme val="minor"/>
      </rPr>
      <t>November 1, 2027</t>
    </r>
    <r>
      <rPr>
        <sz val="11"/>
        <color theme="1"/>
        <rFont val="Calibri"/>
        <family val="2"/>
        <scheme val="minor"/>
      </rPr>
      <t xml:space="preserve">. Inventories must be submitted to DES electronically by emailing LCR@des.sc.gov. Please include your full water system name and 7-digit PWSID in any email sent to that mailbox. An updated inventory must be submitted to DES annually thereafter until such time as the inventory contains exclusively non-lead service lines. As the inventory is a living document and subject to change, it is highly recommended that a database structure be used to track changes and updates over time, however this excel template can provide a convenient way to summarize and report the most recent updates to a system's inventory. Water systems are not required to use this specific template, any format is acceptable as long as it captures all required information. </t>
    </r>
  </si>
  <si>
    <t>Requirements:</t>
  </si>
  <si>
    <r>
      <t xml:space="preserve">Service line inventories must track the material of all portions of all service lines in a water system's distribution system, regardless of current or intended use. This includes service lines that are currently out of service and service lines for irrigation, agriculture, and fire protection.  </t>
    </r>
    <r>
      <rPr>
        <b/>
        <i/>
        <sz val="11"/>
        <color theme="1"/>
        <rFont val="Calibri"/>
        <family val="2"/>
        <scheme val="minor"/>
      </rPr>
      <t>If there is a service line connected to the distribution system, it must be tracked in the inventory.</t>
    </r>
    <r>
      <rPr>
        <sz val="11"/>
        <color theme="1"/>
        <rFont val="Calibri"/>
        <family val="2"/>
        <scheme val="minor"/>
      </rPr>
      <t xml:space="preserve"> In cases where service line ownership is split, the inventory must include the portion of the service line owned by the water system and the portion owned by the customer. Each service line must be associated with a street address. In the case that no street address exists, another locational identifier such as GPS coordinates may be used. Each service line must track the material of the water system-owned portion and the customer-owned portion. </t>
    </r>
    <r>
      <rPr>
        <b/>
        <i/>
        <sz val="11"/>
        <color theme="1"/>
        <rFont val="Calibri"/>
        <family val="2"/>
        <scheme val="minor"/>
      </rPr>
      <t>This information is required for each entry in the inventory</t>
    </r>
    <r>
      <rPr>
        <sz val="11"/>
        <color theme="1"/>
        <rFont val="Calibri"/>
        <family val="2"/>
        <scheme val="minor"/>
      </rPr>
      <t xml:space="preserve">. All other data is supplementary, but some fields are </t>
    </r>
    <r>
      <rPr>
        <b/>
        <i/>
        <sz val="11"/>
        <color theme="1"/>
        <rFont val="Calibri"/>
        <family val="2"/>
        <scheme val="minor"/>
      </rPr>
      <t>highly recommended</t>
    </r>
    <r>
      <rPr>
        <sz val="11"/>
        <color theme="1"/>
        <rFont val="Calibri"/>
        <family val="2"/>
        <scheme val="minor"/>
      </rPr>
      <t xml:space="preserve">. Please see the "Example with Instructions" tab below for a detailed example of what various entries might look like. For any questions, please reach out to Duncan Wright at duncan.wright.des.sc.gov.  </t>
    </r>
  </si>
  <si>
    <t>Unique Site ID</t>
  </si>
  <si>
    <t>Service Line Address</t>
  </si>
  <si>
    <t>Current System-Owned Material</t>
  </si>
  <si>
    <t xml:space="preserve">Current Customer-Owned Material </t>
  </si>
  <si>
    <t>Overall Service Line Material</t>
  </si>
  <si>
    <t>Connector Material</t>
  </si>
  <si>
    <t>Data Source</t>
  </si>
  <si>
    <t>Other Data Source/Description</t>
  </si>
  <si>
    <t>Home Construction Date/Service Line Installation Date</t>
  </si>
  <si>
    <t>Was a lead connector present? (E.G., gooseneck, pigtail)</t>
  </si>
  <si>
    <t>Line Size</t>
  </si>
  <si>
    <t>Sensitive Population?</t>
  </si>
  <si>
    <t>Disadvantaged Neighborhood?</t>
  </si>
  <si>
    <t>Building Type</t>
  </si>
  <si>
    <t>Point-of-Entry or Point-of-Use Treatment Present?</t>
  </si>
  <si>
    <t>Building Plumbing Material 1</t>
  </si>
  <si>
    <t>Building Plumbing Material 2</t>
  </si>
  <si>
    <t>Building Plumbing Material Install Date</t>
  </si>
  <si>
    <t>Current LCR Sample Site?</t>
  </si>
  <si>
    <t>System Name:</t>
  </si>
  <si>
    <t>PWSID:</t>
  </si>
  <si>
    <t>Date:</t>
  </si>
  <si>
    <t>System Contact:</t>
  </si>
  <si>
    <t>Email and Phone:</t>
  </si>
  <si>
    <t>Service Line Material Totals</t>
  </si>
  <si>
    <t>Lead:</t>
  </si>
  <si>
    <t>Galvanized Requiring Replacement:</t>
  </si>
  <si>
    <t>Non Lead:</t>
  </si>
  <si>
    <t>Unknown:</t>
  </si>
  <si>
    <t>Additional Notes</t>
  </si>
  <si>
    <t>123 Main St.</t>
  </si>
  <si>
    <t>Non Lead</t>
  </si>
  <si>
    <t>New construction/service line (post November 1988)</t>
  </si>
  <si>
    <t>Date determined from tax parcel</t>
  </si>
  <si>
    <t>No</t>
  </si>
  <si>
    <t>3/4"</t>
  </si>
  <si>
    <t>Business</t>
  </si>
  <si>
    <t>Plastic</t>
  </si>
  <si>
    <t>400 Oak St.</t>
  </si>
  <si>
    <t>Lead</t>
  </si>
  <si>
    <t>Physical/Visual inspection</t>
  </si>
  <si>
    <t>Observed when reading the meter, 2/17/2023</t>
  </si>
  <si>
    <t>1/2"</t>
  </si>
  <si>
    <t>Yes</t>
  </si>
  <si>
    <t>Single Family Residence</t>
  </si>
  <si>
    <t>Copper</t>
  </si>
  <si>
    <t>5678 W. Park Ave.</t>
  </si>
  <si>
    <t>34.023178, -81.035653</t>
  </si>
  <si>
    <t>Unknown</t>
  </si>
  <si>
    <t>2800 East West St.</t>
  </si>
  <si>
    <t>Galvanized Requiring Replacement</t>
  </si>
  <si>
    <t>Customer survey/input</t>
  </si>
  <si>
    <t>Current system material is non-lead, unable to prove non-lead history</t>
  </si>
  <si>
    <t>910 Elm Ln.</t>
  </si>
  <si>
    <t>910 Elm Ln</t>
  </si>
  <si>
    <t>Records review (maps and drawings, tap cards, capital improvement plans, etc)</t>
  </si>
  <si>
    <t>Records show public side, don't know private</t>
  </si>
  <si>
    <t>321 Pine Dr.</t>
  </si>
  <si>
    <t>In-house predictive model</t>
  </si>
  <si>
    <t>Pine ridge neighborhood, no lead found in in representative sample of homes</t>
  </si>
  <si>
    <t>Galvanized</t>
  </si>
  <si>
    <t>Multi Family Residence</t>
  </si>
  <si>
    <t>School or Childcare Facility</t>
  </si>
  <si>
    <t>NA</t>
  </si>
  <si>
    <t>In-Home Childcare Facility</t>
  </si>
  <si>
    <t>Predictive modeling software</t>
  </si>
  <si>
    <t>Other</t>
  </si>
  <si>
    <t>Other (please describe)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</si>
</sst>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i/>
      <sz val="11"/>
      <color theme="1"/>
      <name val="Calibri"/>
      <family val="2"/>
      <scheme val="minor"/>
    </font>
    <font>
      <b/>
      <sz val="16"/>
      <color theme="1"/>
      <name val="Calibri"/>
      <family val="2"/>
      <scheme val="minor"/>
    </font>
    <font>
      <b/>
      <sz val="16"/>
      <color theme="0"/>
      <name val="Calibri"/>
      <family val="2"/>
      <scheme val="minor"/>
    </font>
    <font>
      <b/>
      <sz val="16"/>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rgb="FF22884C"/>
        <bgColor indexed="64"/>
      </patternFill>
    </fill>
    <fill>
      <patternFill patternType="solid">
        <fgColor rgb="FF86C8BC"/>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top/>
      <bottom style="medium">
        <color indexed="64"/>
      </bottom>
      <diagonal/>
    </border>
  </borders>
  <cellStyleXfs count="1">
    <xf numFmtId="0" fontId="0" fillId="0" borderId="0"/>
  </cellStyleXfs>
  <cellXfs count="56">
    <xf numFmtId="0" fontId="0" fillId="0" borderId="0" xfId="0"/>
    <xf numFmtId="0" fontId="0" fillId="0" borderId="0" xfId="0" applyAlignment="1">
      <alignment vertical="top" wrapText="1"/>
    </xf>
    <xf numFmtId="0" fontId="0" fillId="0" borderId="20" xfId="0" applyBorder="1"/>
    <xf numFmtId="0" fontId="0" fillId="0" borderId="6" xfId="0" applyBorder="1" applyAlignment="1" applyProtection="1">
      <alignment horizontal="left" vertical="top"/>
      <protection locked="0"/>
    </xf>
    <xf numFmtId="0" fontId="0" fillId="0" borderId="0" xfId="0" applyProtection="1">
      <protection locked="0"/>
    </xf>
    <xf numFmtId="0" fontId="0" fillId="0" borderId="20" xfId="0" applyBorder="1" applyProtection="1">
      <protection locked="0"/>
    </xf>
    <xf numFmtId="0" fontId="0" fillId="0" borderId="20" xfId="0" applyBorder="1" applyAlignment="1" applyProtection="1">
      <alignment wrapText="1"/>
      <protection locked="0"/>
    </xf>
    <xf numFmtId="0" fontId="0" fillId="0" borderId="0" xfId="0" applyAlignment="1" applyProtection="1">
      <alignment horizontal="center"/>
      <protection locked="0"/>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0" fillId="0" borderId="13" xfId="0" applyBorder="1" applyAlignment="1">
      <alignment horizontal="right" vertical="top"/>
    </xf>
    <xf numFmtId="0" fontId="0" fillId="0" borderId="6" xfId="0" applyBorder="1"/>
    <xf numFmtId="0" fontId="0" fillId="0" borderId="4" xfId="0" applyBorder="1" applyAlignment="1">
      <alignment horizontal="right" vertical="top"/>
    </xf>
    <xf numFmtId="0" fontId="0" fillId="0" borderId="7" xfId="0" applyBorder="1"/>
    <xf numFmtId="0" fontId="0" fillId="0" borderId="5" xfId="0" applyBorder="1" applyAlignment="1">
      <alignment horizontal="right" vertical="top"/>
    </xf>
    <xf numFmtId="0" fontId="0" fillId="0" borderId="8" xfId="0" applyBorder="1"/>
    <xf numFmtId="0" fontId="1" fillId="0" borderId="3" xfId="0" applyFont="1" applyBorder="1" applyAlignment="1">
      <alignment horizontal="right"/>
    </xf>
    <xf numFmtId="0" fontId="1" fillId="0" borderId="4" xfId="0" applyFont="1" applyBorder="1" applyAlignment="1">
      <alignment horizontal="right"/>
    </xf>
    <xf numFmtId="0" fontId="0" fillId="3" borderId="1" xfId="0" applyFill="1" applyBorder="1" applyProtection="1">
      <protection locked="0"/>
    </xf>
    <xf numFmtId="0" fontId="0" fillId="3" borderId="1" xfId="0" applyFill="1" applyBorder="1"/>
    <xf numFmtId="0" fontId="0" fillId="0" borderId="20" xfId="0" applyBorder="1" applyAlignment="1" applyProtection="1">
      <alignment horizontal="left"/>
      <protection locked="0"/>
    </xf>
    <xf numFmtId="0" fontId="0" fillId="3" borderId="20" xfId="0" applyFill="1" applyBorder="1" applyProtection="1">
      <protection locked="0"/>
    </xf>
    <xf numFmtId="0" fontId="0" fillId="3" borderId="20" xfId="0" applyFill="1" applyBorder="1"/>
    <xf numFmtId="0" fontId="0" fillId="0" borderId="2" xfId="0" applyBorder="1" applyAlignment="1">
      <alignment vertical="top" wrapText="1"/>
    </xf>
    <xf numFmtId="0" fontId="3" fillId="5" borderId="2" xfId="0" applyFont="1" applyFill="1" applyBorder="1" applyAlignment="1" applyProtection="1">
      <alignment horizontal="center" vertical="center" wrapText="1"/>
      <protection locked="0"/>
    </xf>
    <xf numFmtId="0" fontId="3" fillId="5" borderId="2" xfId="0" applyFont="1" applyFill="1" applyBorder="1" applyAlignment="1">
      <alignment horizontal="center" vertical="center" wrapText="1"/>
    </xf>
    <xf numFmtId="0" fontId="0" fillId="5" borderId="2" xfId="0" applyFill="1" applyBorder="1" applyAlignment="1">
      <alignment horizontal="left" vertical="center" wrapText="1"/>
    </xf>
    <xf numFmtId="0" fontId="0" fillId="4" borderId="2" xfId="0" applyFill="1" applyBorder="1" applyAlignment="1">
      <alignment vertical="center"/>
    </xf>
    <xf numFmtId="0" fontId="4" fillId="4" borderId="2" xfId="0" applyFont="1" applyFill="1" applyBorder="1" applyAlignment="1">
      <alignment horizontal="center" vertical="center" wrapText="1"/>
    </xf>
    <xf numFmtId="0" fontId="0" fillId="0" borderId="0" xfId="0" applyAlignment="1">
      <alignment horizontal="center"/>
    </xf>
    <xf numFmtId="0" fontId="0" fillId="0" borderId="7" xfId="0" applyBorder="1" applyAlignment="1" applyProtection="1">
      <alignment horizontal="left" vertical="top"/>
      <protection locked="0"/>
    </xf>
    <xf numFmtId="0" fontId="5" fillId="5" borderId="2" xfId="0" applyFont="1" applyFill="1" applyBorder="1" applyAlignment="1">
      <alignment horizontal="center" vertical="center" wrapText="1"/>
    </xf>
    <xf numFmtId="0" fontId="0" fillId="0" borderId="0" xfId="0" applyAlignment="1">
      <alignment horizontal="center"/>
    </xf>
    <xf numFmtId="0" fontId="0" fillId="0" borderId="16"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21" xfId="0" applyBorder="1" applyAlignment="1" applyProtection="1">
      <alignment horizontal="center"/>
      <protection locked="0"/>
    </xf>
    <xf numFmtId="0" fontId="1" fillId="0" borderId="4" xfId="0" applyFont="1" applyBorder="1" applyAlignment="1">
      <alignment horizontal="right" vertical="top"/>
    </xf>
    <xf numFmtId="0" fontId="1" fillId="0" borderId="5" xfId="0" applyFont="1" applyBorder="1" applyAlignment="1">
      <alignment horizontal="right" vertical="top"/>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1" fillId="0" borderId="11" xfId="0" applyFont="1" applyBorder="1" applyAlignment="1">
      <alignment horizontal="center"/>
    </xf>
    <xf numFmtId="0" fontId="1" fillId="0" borderId="12" xfId="0" applyFont="1" applyBorder="1" applyAlignment="1">
      <alignment horizontal="center"/>
    </xf>
    <xf numFmtId="0" fontId="0" fillId="0" borderId="4" xfId="0" applyBorder="1" applyAlignment="1">
      <alignment horizontal="right" vertical="top" wrapText="1"/>
    </xf>
    <xf numFmtId="0" fontId="0" fillId="0" borderId="7" xfId="0" applyBorder="1" applyAlignment="1">
      <alignment horizontal="right" vertical="center"/>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16" xfId="0" applyBorder="1" applyAlignment="1" applyProtection="1">
      <alignment horizontal="center" vertical="top" wrapText="1"/>
      <protection locked="0"/>
    </xf>
    <xf numFmtId="0" fontId="0" fillId="0" borderId="17" xfId="0" applyBorder="1" applyAlignment="1" applyProtection="1">
      <alignment horizontal="center" vertical="top" wrapText="1"/>
      <protection locked="0"/>
    </xf>
    <xf numFmtId="0" fontId="0" fillId="0" borderId="18" xfId="0" applyBorder="1" applyAlignment="1" applyProtection="1">
      <alignment horizontal="center" vertical="top" wrapText="1"/>
      <protection locked="0"/>
    </xf>
    <xf numFmtId="0" fontId="0" fillId="0" borderId="19" xfId="0" applyBorder="1" applyAlignment="1" applyProtection="1">
      <alignment horizontal="center" vertical="top" wrapText="1"/>
      <protection locked="0"/>
    </xf>
    <xf numFmtId="0" fontId="0" fillId="0" borderId="9" xfId="0" applyBorder="1" applyAlignment="1" applyProtection="1">
      <alignment horizontal="center" vertical="top" wrapText="1"/>
      <protection locked="0"/>
    </xf>
    <xf numFmtId="0" fontId="0" fillId="0" borderId="10" xfId="0" applyBorder="1" applyAlignment="1" applyProtection="1">
      <alignment horizontal="center" vertical="top" wrapText="1"/>
      <protection locked="0"/>
    </xf>
  </cellXfs>
  <cellStyles count="1">
    <cellStyle name="Normal" xfId="0" builtinId="0"/>
  </cellStyles>
  <dxfs count="0"/>
  <tableStyles count="0" defaultTableStyle="TableStyleMedium2" defaultPivotStyle="PivotStyleLight16"/>
  <colors>
    <mruColors>
      <color rgb="FF86C8BC"/>
      <color rgb="FF22884C"/>
      <color rgb="FF9BE5FF"/>
      <color rgb="FFE5F4D4"/>
      <color rgb="FF6D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76201</xdr:colOff>
      <xdr:row>1</xdr:row>
      <xdr:rowOff>85726</xdr:rowOff>
    </xdr:from>
    <xdr:to>
      <xdr:col>1</xdr:col>
      <xdr:colOff>2247901</xdr:colOff>
      <xdr:row>6</xdr:row>
      <xdr:rowOff>114300</xdr:rowOff>
    </xdr:to>
    <xdr:sp macro="" textlink="">
      <xdr:nvSpPr>
        <xdr:cNvPr id="7" name="TextBox 6">
          <a:extLst>
            <a:ext uri="{FF2B5EF4-FFF2-40B4-BE49-F238E27FC236}">
              <a16:creationId xmlns:a16="http://schemas.microsoft.com/office/drawing/2014/main" id="{0BEED55C-05F5-5B06-7438-DA1802D7936E}"/>
            </a:ext>
          </a:extLst>
        </xdr:cNvPr>
        <xdr:cNvSpPr txBox="1"/>
      </xdr:nvSpPr>
      <xdr:spPr>
        <a:xfrm>
          <a:off x="1390651" y="1162051"/>
          <a:ext cx="2171700" cy="981074"/>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400"/>
            <a:t>Enter your system information here</a:t>
          </a:r>
        </a:p>
      </xdr:txBody>
    </xdr:sp>
    <xdr:clientData/>
  </xdr:twoCellAnchor>
  <xdr:twoCellAnchor>
    <xdr:from>
      <xdr:col>1</xdr:col>
      <xdr:colOff>85725</xdr:colOff>
      <xdr:row>9</xdr:row>
      <xdr:rowOff>76201</xdr:rowOff>
    </xdr:from>
    <xdr:to>
      <xdr:col>1</xdr:col>
      <xdr:colOff>2333625</xdr:colOff>
      <xdr:row>13</xdr:row>
      <xdr:rowOff>123825</xdr:rowOff>
    </xdr:to>
    <xdr:sp macro="" textlink="">
      <xdr:nvSpPr>
        <xdr:cNvPr id="8" name="TextBox 7">
          <a:extLst>
            <a:ext uri="{FF2B5EF4-FFF2-40B4-BE49-F238E27FC236}">
              <a16:creationId xmlns:a16="http://schemas.microsoft.com/office/drawing/2014/main" id="{A9432A07-8DCE-4E42-9E88-503C7B1B3C34}"/>
            </a:ext>
          </a:extLst>
        </xdr:cNvPr>
        <xdr:cNvSpPr txBox="1"/>
      </xdr:nvSpPr>
      <xdr:spPr>
        <a:xfrm>
          <a:off x="1400175" y="2705101"/>
          <a:ext cx="2247900" cy="809624"/>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These values</a:t>
          </a:r>
          <a:r>
            <a:rPr lang="en-US" sz="1100" baseline="0"/>
            <a:t> will auto-update when you enter materials data. This area is locked on the template page</a:t>
          </a:r>
          <a:endParaRPr lang="en-US" sz="1100"/>
        </a:p>
      </xdr:txBody>
    </xdr:sp>
    <xdr:clientData/>
  </xdr:twoCellAnchor>
  <xdr:twoCellAnchor>
    <xdr:from>
      <xdr:col>0</xdr:col>
      <xdr:colOff>466726</xdr:colOff>
      <xdr:row>16</xdr:row>
      <xdr:rowOff>133350</xdr:rowOff>
    </xdr:from>
    <xdr:to>
      <xdr:col>1</xdr:col>
      <xdr:colOff>1971676</xdr:colOff>
      <xdr:row>19</xdr:row>
      <xdr:rowOff>38099</xdr:rowOff>
    </xdr:to>
    <xdr:sp macro="" textlink="">
      <xdr:nvSpPr>
        <xdr:cNvPr id="9" name="TextBox 8">
          <a:extLst>
            <a:ext uri="{FF2B5EF4-FFF2-40B4-BE49-F238E27FC236}">
              <a16:creationId xmlns:a16="http://schemas.microsoft.com/office/drawing/2014/main" id="{F236A6B1-477E-4B2D-B73D-724C5C769297}"/>
            </a:ext>
          </a:extLst>
        </xdr:cNvPr>
        <xdr:cNvSpPr txBox="1"/>
      </xdr:nvSpPr>
      <xdr:spPr>
        <a:xfrm>
          <a:off x="466726" y="4124325"/>
          <a:ext cx="2819400" cy="476249"/>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Any</a:t>
          </a:r>
          <a:r>
            <a:rPr lang="en-US" sz="1100" baseline="0"/>
            <a:t> general descriptors or comments go here</a:t>
          </a:r>
          <a:endParaRPr lang="en-US" sz="1100"/>
        </a:p>
      </xdr:txBody>
    </xdr:sp>
    <xdr:clientData/>
  </xdr:twoCellAnchor>
  <xdr:twoCellAnchor>
    <xdr:from>
      <xdr:col>3</xdr:col>
      <xdr:colOff>95250</xdr:colOff>
      <xdr:row>10</xdr:row>
      <xdr:rowOff>114300</xdr:rowOff>
    </xdr:from>
    <xdr:to>
      <xdr:col>3</xdr:col>
      <xdr:colOff>1447801</xdr:colOff>
      <xdr:row>18</xdr:row>
      <xdr:rowOff>161925</xdr:rowOff>
    </xdr:to>
    <xdr:sp macro="" textlink="">
      <xdr:nvSpPr>
        <xdr:cNvPr id="10" name="TextBox 9">
          <a:extLst>
            <a:ext uri="{FF2B5EF4-FFF2-40B4-BE49-F238E27FC236}">
              <a16:creationId xmlns:a16="http://schemas.microsoft.com/office/drawing/2014/main" id="{6EC4474C-3B35-46EB-AD11-A0F6D3E719CB}"/>
            </a:ext>
          </a:extLst>
        </xdr:cNvPr>
        <xdr:cNvSpPr txBox="1"/>
      </xdr:nvSpPr>
      <xdr:spPr>
        <a:xfrm>
          <a:off x="4391025" y="2933700"/>
          <a:ext cx="1352551" cy="1600200"/>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Every entry needs a Unique</a:t>
          </a:r>
          <a:r>
            <a:rPr lang="en-US" sz="1100" baseline="0"/>
            <a:t> Site ID. This can be an address or billing code or something else.</a:t>
          </a:r>
          <a:endParaRPr lang="en-US" sz="1100"/>
        </a:p>
      </xdr:txBody>
    </xdr:sp>
    <xdr:clientData/>
  </xdr:twoCellAnchor>
  <xdr:twoCellAnchor>
    <xdr:from>
      <xdr:col>4</xdr:col>
      <xdr:colOff>9525</xdr:colOff>
      <xdr:row>12</xdr:row>
      <xdr:rowOff>124690</xdr:rowOff>
    </xdr:from>
    <xdr:to>
      <xdr:col>4</xdr:col>
      <xdr:colOff>2000250</xdr:colOff>
      <xdr:row>30</xdr:row>
      <xdr:rowOff>47624</xdr:rowOff>
    </xdr:to>
    <xdr:sp macro="" textlink="">
      <xdr:nvSpPr>
        <xdr:cNvPr id="11" name="TextBox 10">
          <a:extLst>
            <a:ext uri="{FF2B5EF4-FFF2-40B4-BE49-F238E27FC236}">
              <a16:creationId xmlns:a16="http://schemas.microsoft.com/office/drawing/2014/main" id="{2BD44BD1-085D-4ED1-B7FB-57A68B633D2B}"/>
            </a:ext>
          </a:extLst>
        </xdr:cNvPr>
        <xdr:cNvSpPr txBox="1"/>
      </xdr:nvSpPr>
      <xdr:spPr>
        <a:xfrm>
          <a:off x="5980834" y="3491345"/>
          <a:ext cx="1990725" cy="3206461"/>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Each</a:t>
          </a:r>
          <a:r>
            <a:rPr lang="en-US" sz="1100" baseline="0"/>
            <a:t> service line must be associated with an address when such an address exists. For any service lines not associated with a street address, another locational identifier (such as GPS coordinates) may be used.</a:t>
          </a:r>
          <a:endParaRPr lang="en-US" sz="1100"/>
        </a:p>
      </xdr:txBody>
    </xdr:sp>
    <xdr:clientData/>
  </xdr:twoCellAnchor>
  <xdr:twoCellAnchor>
    <xdr:from>
      <xdr:col>3</xdr:col>
      <xdr:colOff>942975</xdr:colOff>
      <xdr:row>0</xdr:row>
      <xdr:rowOff>866775</xdr:rowOff>
    </xdr:from>
    <xdr:to>
      <xdr:col>4</xdr:col>
      <xdr:colOff>752476</xdr:colOff>
      <xdr:row>8</xdr:row>
      <xdr:rowOff>38100</xdr:rowOff>
    </xdr:to>
    <xdr:sp macro="" textlink="">
      <xdr:nvSpPr>
        <xdr:cNvPr id="12" name="TextBox 11">
          <a:extLst>
            <a:ext uri="{FF2B5EF4-FFF2-40B4-BE49-F238E27FC236}">
              <a16:creationId xmlns:a16="http://schemas.microsoft.com/office/drawing/2014/main" id="{132B0828-0C75-4CE8-9991-A5AFE5457536}"/>
            </a:ext>
          </a:extLst>
        </xdr:cNvPr>
        <xdr:cNvSpPr txBox="1"/>
      </xdr:nvSpPr>
      <xdr:spPr>
        <a:xfrm>
          <a:off x="5238750" y="866775"/>
          <a:ext cx="1352551" cy="1600200"/>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 columns</a:t>
          </a:r>
          <a:r>
            <a:rPr lang="en-US" sz="1100" baseline="0"/>
            <a:t> with teal headers are required information. Each one must be filled for each entry.</a:t>
          </a:r>
          <a:endParaRPr lang="en-US" sz="1100"/>
        </a:p>
      </xdr:txBody>
    </xdr:sp>
    <xdr:clientData/>
  </xdr:twoCellAnchor>
  <xdr:twoCellAnchor>
    <xdr:from>
      <xdr:col>7</xdr:col>
      <xdr:colOff>409575</xdr:colOff>
      <xdr:row>2</xdr:row>
      <xdr:rowOff>19050</xdr:rowOff>
    </xdr:from>
    <xdr:to>
      <xdr:col>7</xdr:col>
      <xdr:colOff>1762126</xdr:colOff>
      <xdr:row>14</xdr:row>
      <xdr:rowOff>55418</xdr:rowOff>
    </xdr:to>
    <xdr:sp macro="" textlink="">
      <xdr:nvSpPr>
        <xdr:cNvPr id="13" name="TextBox 12">
          <a:extLst>
            <a:ext uri="{FF2B5EF4-FFF2-40B4-BE49-F238E27FC236}">
              <a16:creationId xmlns:a16="http://schemas.microsoft.com/office/drawing/2014/main" id="{51222FA0-BAD1-40D5-8B0F-93E028F5EBC3}"/>
            </a:ext>
          </a:extLst>
        </xdr:cNvPr>
        <xdr:cNvSpPr txBox="1"/>
      </xdr:nvSpPr>
      <xdr:spPr>
        <a:xfrm>
          <a:off x="12809393" y="1543050"/>
          <a:ext cx="1352551" cy="2253095"/>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In the template, this column is locked. It contains</a:t>
          </a:r>
          <a:r>
            <a:rPr lang="en-US" sz="1100" baseline="0"/>
            <a:t> a looped "if statement" that classifies the entire line based on the system-owned and customer-owned portions.</a:t>
          </a:r>
          <a:endParaRPr lang="en-US" sz="1100"/>
        </a:p>
      </xdr:txBody>
    </xdr:sp>
    <xdr:clientData/>
  </xdr:twoCellAnchor>
  <xdr:twoCellAnchor>
    <xdr:from>
      <xdr:col>5</xdr:col>
      <xdr:colOff>133350</xdr:colOff>
      <xdr:row>2</xdr:row>
      <xdr:rowOff>38099</xdr:rowOff>
    </xdr:from>
    <xdr:to>
      <xdr:col>5</xdr:col>
      <xdr:colOff>1990725</xdr:colOff>
      <xdr:row>26</xdr:row>
      <xdr:rowOff>96982</xdr:rowOff>
    </xdr:to>
    <xdr:sp macro="" textlink="">
      <xdr:nvSpPr>
        <xdr:cNvPr id="14" name="TextBox 13">
          <a:extLst>
            <a:ext uri="{FF2B5EF4-FFF2-40B4-BE49-F238E27FC236}">
              <a16:creationId xmlns:a16="http://schemas.microsoft.com/office/drawing/2014/main" id="{CA8CD5D0-1F28-4744-BC6A-8EC95C72A801}"/>
            </a:ext>
          </a:extLst>
        </xdr:cNvPr>
        <xdr:cNvSpPr txBox="1"/>
      </xdr:nvSpPr>
      <xdr:spPr>
        <a:xfrm>
          <a:off x="8182841" y="1562099"/>
          <a:ext cx="1857375" cy="4464628"/>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a:t>
          </a:r>
          <a:r>
            <a:rPr lang="en-US" sz="1100" baseline="0"/>
            <a:t> material of the system-owned portion of the service line is entered here. If a water system wants to be more specific for non lead lines (e.g., "PVC" or "plastic"), they can do so internally, these categories reflect those required for classification. The only time "NA" should be used here is if the customer owns the entire service line. If the system portion is an unknown material select "Unknown</a:t>
          </a:r>
          <a:r>
            <a:rPr lang="en-US" sz="1100" b="1" i="1" baseline="0"/>
            <a:t>". A completed inventory can and likely will contain service lines of unknown materials.</a:t>
          </a:r>
          <a:endParaRPr lang="en-US" sz="1100" b="1" i="1"/>
        </a:p>
      </xdr:txBody>
    </xdr:sp>
    <xdr:clientData/>
  </xdr:twoCellAnchor>
  <xdr:twoCellAnchor>
    <xdr:from>
      <xdr:col>6</xdr:col>
      <xdr:colOff>152400</xdr:colOff>
      <xdr:row>2</xdr:row>
      <xdr:rowOff>9524</xdr:rowOff>
    </xdr:from>
    <xdr:to>
      <xdr:col>6</xdr:col>
      <xdr:colOff>2009775</xdr:colOff>
      <xdr:row>14</xdr:row>
      <xdr:rowOff>142875</xdr:rowOff>
    </xdr:to>
    <xdr:sp macro="" textlink="">
      <xdr:nvSpPr>
        <xdr:cNvPr id="15" name="TextBox 14">
          <a:extLst>
            <a:ext uri="{FF2B5EF4-FFF2-40B4-BE49-F238E27FC236}">
              <a16:creationId xmlns:a16="http://schemas.microsoft.com/office/drawing/2014/main" id="{D1488FC8-90FE-4FFD-8766-9CEA172AE340}"/>
            </a:ext>
          </a:extLst>
        </xdr:cNvPr>
        <xdr:cNvSpPr txBox="1"/>
      </xdr:nvSpPr>
      <xdr:spPr>
        <a:xfrm>
          <a:off x="10067925" y="1276349"/>
          <a:ext cx="1857375" cy="2457451"/>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a:t>
          </a:r>
          <a:r>
            <a:rPr lang="en-US" sz="1100" baseline="0"/>
            <a:t> material of the customer-owned portion of the service line is entered here. The only time "NA" should be used here is if the water system owns the entire service line. If the customer-owned portion is an unknown material select "Unknown". A completed inventory can and likely will contain service lines of unknown materials.</a:t>
          </a:r>
          <a:endParaRPr lang="en-US" sz="1100"/>
        </a:p>
      </xdr:txBody>
    </xdr:sp>
    <xdr:clientData/>
  </xdr:twoCellAnchor>
  <xdr:twoCellAnchor>
    <xdr:from>
      <xdr:col>9</xdr:col>
      <xdr:colOff>581026</xdr:colOff>
      <xdr:row>5</xdr:row>
      <xdr:rowOff>57150</xdr:rowOff>
    </xdr:from>
    <xdr:to>
      <xdr:col>9</xdr:col>
      <xdr:colOff>4076700</xdr:colOff>
      <xdr:row>14</xdr:row>
      <xdr:rowOff>142875</xdr:rowOff>
    </xdr:to>
    <xdr:sp macro="" textlink="">
      <xdr:nvSpPr>
        <xdr:cNvPr id="16" name="TextBox 15">
          <a:extLst>
            <a:ext uri="{FF2B5EF4-FFF2-40B4-BE49-F238E27FC236}">
              <a16:creationId xmlns:a16="http://schemas.microsoft.com/office/drawing/2014/main" id="{0451B528-22AB-46EF-A0C0-645BAB6965CE}"/>
            </a:ext>
          </a:extLst>
        </xdr:cNvPr>
        <xdr:cNvSpPr txBox="1"/>
      </xdr:nvSpPr>
      <xdr:spPr>
        <a:xfrm>
          <a:off x="14839951" y="1895475"/>
          <a:ext cx="3495674" cy="1838325"/>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a:t>
          </a:r>
          <a:r>
            <a:rPr lang="en-US" sz="1100" baseline="0"/>
            <a:t> data source for each individual entry is not required, </a:t>
          </a:r>
          <a:r>
            <a:rPr lang="en-US" sz="1100" b="1" i="1" baseline="0"/>
            <a:t>however it is highly recommended</a:t>
          </a:r>
          <a:r>
            <a:rPr lang="en-US" sz="1100" baseline="0"/>
            <a:t>. By carefully tracking the methods used to classify each service line, the inventory is more accurate and reliable and better able to stand up to scrutiny from DHEC, the EPA, and most importantly, the public who will be using this resource and will naturally have questions. At a minimum, systems should record the general methods they used when gathering and compiling service line data.</a:t>
          </a:r>
          <a:endParaRPr lang="en-US" sz="1100"/>
        </a:p>
      </xdr:txBody>
    </xdr:sp>
    <xdr:clientData/>
  </xdr:twoCellAnchor>
  <xdr:twoCellAnchor>
    <xdr:from>
      <xdr:col>10</xdr:col>
      <xdr:colOff>561976</xdr:colOff>
      <xdr:row>2</xdr:row>
      <xdr:rowOff>104775</xdr:rowOff>
    </xdr:from>
    <xdr:to>
      <xdr:col>10</xdr:col>
      <xdr:colOff>3914776</xdr:colOff>
      <xdr:row>8</xdr:row>
      <xdr:rowOff>152400</xdr:rowOff>
    </xdr:to>
    <xdr:sp macro="" textlink="">
      <xdr:nvSpPr>
        <xdr:cNvPr id="17" name="TextBox 16">
          <a:extLst>
            <a:ext uri="{FF2B5EF4-FFF2-40B4-BE49-F238E27FC236}">
              <a16:creationId xmlns:a16="http://schemas.microsoft.com/office/drawing/2014/main" id="{818EB377-3F52-44FF-9D5A-3903519E8B6A}"/>
            </a:ext>
          </a:extLst>
        </xdr:cNvPr>
        <xdr:cNvSpPr txBox="1"/>
      </xdr:nvSpPr>
      <xdr:spPr>
        <a:xfrm>
          <a:off x="19659601" y="1371600"/>
          <a:ext cx="3352800" cy="1209675"/>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If a water system</a:t>
          </a:r>
          <a:r>
            <a:rPr lang="en-US" sz="1100" baseline="0"/>
            <a:t> uses a method not available in the drop-down box, please describe it here. If multiple methods were used to classify a service line, please record that here. This is also a good place to make notes about individual entries.</a:t>
          </a:r>
          <a:endParaRPr lang="en-US" sz="1100"/>
        </a:p>
      </xdr:txBody>
    </xdr:sp>
    <xdr:clientData/>
  </xdr:twoCellAnchor>
  <xdr:twoCellAnchor>
    <xdr:from>
      <xdr:col>11</xdr:col>
      <xdr:colOff>323849</xdr:colOff>
      <xdr:row>3</xdr:row>
      <xdr:rowOff>66676</xdr:rowOff>
    </xdr:from>
    <xdr:to>
      <xdr:col>11</xdr:col>
      <xdr:colOff>3067050</xdr:colOff>
      <xdr:row>15</xdr:row>
      <xdr:rowOff>85725</xdr:rowOff>
    </xdr:to>
    <xdr:sp macro="" textlink="">
      <xdr:nvSpPr>
        <xdr:cNvPr id="19" name="TextBox 18">
          <a:extLst>
            <a:ext uri="{FF2B5EF4-FFF2-40B4-BE49-F238E27FC236}">
              <a16:creationId xmlns:a16="http://schemas.microsoft.com/office/drawing/2014/main" id="{AB10798E-E9D7-4003-B582-315B646BBC29}"/>
            </a:ext>
          </a:extLst>
        </xdr:cNvPr>
        <xdr:cNvSpPr txBox="1"/>
      </xdr:nvSpPr>
      <xdr:spPr>
        <a:xfrm>
          <a:off x="23888699" y="1524001"/>
          <a:ext cx="2743201" cy="2352674"/>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If a building or service line install date is being used to classify an</a:t>
          </a:r>
          <a:r>
            <a:rPr lang="en-US" sz="1100" baseline="0"/>
            <a:t> entry as "Non Lead", that date should be recorded here. If another method was used to classify the service line, this section is useful information, but not necessary. The source of the date should be documented in the Other Data Source/Description column</a:t>
          </a:r>
          <a:endParaRPr lang="en-US" sz="1100"/>
        </a:p>
      </xdr:txBody>
    </xdr:sp>
    <xdr:clientData/>
  </xdr:twoCellAnchor>
  <xdr:twoCellAnchor>
    <xdr:from>
      <xdr:col>12</xdr:col>
      <xdr:colOff>171450</xdr:colOff>
      <xdr:row>2</xdr:row>
      <xdr:rowOff>38101</xdr:rowOff>
    </xdr:from>
    <xdr:to>
      <xdr:col>12</xdr:col>
      <xdr:colOff>1457325</xdr:colOff>
      <xdr:row>11</xdr:row>
      <xdr:rowOff>95250</xdr:rowOff>
    </xdr:to>
    <xdr:sp macro="" textlink="">
      <xdr:nvSpPr>
        <xdr:cNvPr id="20" name="TextBox 19">
          <a:extLst>
            <a:ext uri="{FF2B5EF4-FFF2-40B4-BE49-F238E27FC236}">
              <a16:creationId xmlns:a16="http://schemas.microsoft.com/office/drawing/2014/main" id="{9C4DFC11-A36F-4580-8D36-E127C74708BD}"/>
            </a:ext>
          </a:extLst>
        </xdr:cNvPr>
        <xdr:cNvSpPr txBox="1"/>
      </xdr:nvSpPr>
      <xdr:spPr>
        <a:xfrm>
          <a:off x="27098625" y="1304926"/>
          <a:ext cx="1285875" cy="1800224"/>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Lead connectors are required to be removed when</a:t>
          </a:r>
          <a:r>
            <a:rPr lang="en-US" sz="1100" baseline="0"/>
            <a:t> encountered, this is a good place to document if one was found at a location.</a:t>
          </a:r>
          <a:endParaRPr lang="en-US" sz="1100"/>
        </a:p>
      </xdr:txBody>
    </xdr:sp>
    <xdr:clientData/>
  </xdr:twoCellAnchor>
  <xdr:twoCellAnchor>
    <xdr:from>
      <xdr:col>12</xdr:col>
      <xdr:colOff>1552575</xdr:colOff>
      <xdr:row>5</xdr:row>
      <xdr:rowOff>28576</xdr:rowOff>
    </xdr:from>
    <xdr:to>
      <xdr:col>14</xdr:col>
      <xdr:colOff>200025</xdr:colOff>
      <xdr:row>14</xdr:row>
      <xdr:rowOff>76200</xdr:rowOff>
    </xdr:to>
    <xdr:sp macro="" textlink="">
      <xdr:nvSpPr>
        <xdr:cNvPr id="22" name="TextBox 21">
          <a:extLst>
            <a:ext uri="{FF2B5EF4-FFF2-40B4-BE49-F238E27FC236}">
              <a16:creationId xmlns:a16="http://schemas.microsoft.com/office/drawing/2014/main" id="{5106AD46-19B9-43C6-8B2B-539D44D2734F}"/>
            </a:ext>
          </a:extLst>
        </xdr:cNvPr>
        <xdr:cNvSpPr txBox="1"/>
      </xdr:nvSpPr>
      <xdr:spPr>
        <a:xfrm>
          <a:off x="28479750" y="1866901"/>
          <a:ext cx="1285875" cy="1800224"/>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Useful information</a:t>
          </a:r>
          <a:r>
            <a:rPr lang="en-US" sz="1100" baseline="0"/>
            <a:t> for system and process control and assessing the liklihood of an Unknown line to be Lead. Line size by itself is not enough to make a classification.</a:t>
          </a:r>
          <a:endParaRPr lang="en-US" sz="1100"/>
        </a:p>
      </xdr:txBody>
    </xdr:sp>
    <xdr:clientData/>
  </xdr:twoCellAnchor>
  <xdr:twoCellAnchor>
    <xdr:from>
      <xdr:col>14</xdr:col>
      <xdr:colOff>542926</xdr:colOff>
      <xdr:row>2</xdr:row>
      <xdr:rowOff>104776</xdr:rowOff>
    </xdr:from>
    <xdr:to>
      <xdr:col>15</xdr:col>
      <xdr:colOff>904876</xdr:colOff>
      <xdr:row>12</xdr:row>
      <xdr:rowOff>104775</xdr:rowOff>
    </xdr:to>
    <xdr:sp macro="" textlink="">
      <xdr:nvSpPr>
        <xdr:cNvPr id="23" name="TextBox 22">
          <a:extLst>
            <a:ext uri="{FF2B5EF4-FFF2-40B4-BE49-F238E27FC236}">
              <a16:creationId xmlns:a16="http://schemas.microsoft.com/office/drawing/2014/main" id="{94F433C0-565E-48C0-9978-7C7BB8E92BB2}"/>
            </a:ext>
          </a:extLst>
        </xdr:cNvPr>
        <xdr:cNvSpPr txBox="1"/>
      </xdr:nvSpPr>
      <xdr:spPr>
        <a:xfrm>
          <a:off x="30108526" y="1371601"/>
          <a:ext cx="1524000" cy="1933574"/>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These sections are useful for prioritizing</a:t>
          </a:r>
          <a:r>
            <a:rPr lang="en-US" sz="1100" baseline="0"/>
            <a:t> replacement. There are multiple definitions of "Sensitive Populations" and "Disadvantaged Neighborhoods" available.</a:t>
          </a:r>
          <a:endParaRPr lang="en-US" sz="1100"/>
        </a:p>
      </xdr:txBody>
    </xdr:sp>
    <xdr:clientData/>
  </xdr:twoCellAnchor>
  <xdr:twoCellAnchor>
    <xdr:from>
      <xdr:col>16</xdr:col>
      <xdr:colOff>714375</xdr:colOff>
      <xdr:row>3</xdr:row>
      <xdr:rowOff>9526</xdr:rowOff>
    </xdr:from>
    <xdr:to>
      <xdr:col>21</xdr:col>
      <xdr:colOff>619124</xdr:colOff>
      <xdr:row>8</xdr:row>
      <xdr:rowOff>133350</xdr:rowOff>
    </xdr:to>
    <xdr:sp macro="" textlink="">
      <xdr:nvSpPr>
        <xdr:cNvPr id="24" name="TextBox 23">
          <a:extLst>
            <a:ext uri="{FF2B5EF4-FFF2-40B4-BE49-F238E27FC236}">
              <a16:creationId xmlns:a16="http://schemas.microsoft.com/office/drawing/2014/main" id="{7D30EF27-1972-4025-B497-A0DC3A8EC0A7}"/>
            </a:ext>
          </a:extLst>
        </xdr:cNvPr>
        <xdr:cNvSpPr txBox="1"/>
      </xdr:nvSpPr>
      <xdr:spPr>
        <a:xfrm>
          <a:off x="32813625" y="1466851"/>
          <a:ext cx="5391149" cy="1095374"/>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These sections are useful for Standard</a:t>
          </a:r>
          <a:r>
            <a:rPr lang="en-US" sz="1100" baseline="0"/>
            <a:t> Monitoring Plan Requirements and will be crucial in determining what sampling tier each entry belongs in. These are most applicable for Lead and Galvanized Requiring Replacement Lines.</a:t>
          </a:r>
          <a:endParaRPr lang="en-US" sz="1100"/>
        </a:p>
      </xdr:txBody>
    </xdr:sp>
    <xdr:clientData/>
  </xdr:twoCellAnchor>
  <xdr:twoCellAnchor>
    <xdr:from>
      <xdr:col>6</xdr:col>
      <xdr:colOff>1543050</xdr:colOff>
      <xdr:row>22</xdr:row>
      <xdr:rowOff>114300</xdr:rowOff>
    </xdr:from>
    <xdr:to>
      <xdr:col>7</xdr:col>
      <xdr:colOff>723901</xdr:colOff>
      <xdr:row>28</xdr:row>
      <xdr:rowOff>76200</xdr:rowOff>
    </xdr:to>
    <xdr:sp macro="" textlink="">
      <xdr:nvSpPr>
        <xdr:cNvPr id="25" name="TextBox 24">
          <a:extLst>
            <a:ext uri="{FF2B5EF4-FFF2-40B4-BE49-F238E27FC236}">
              <a16:creationId xmlns:a16="http://schemas.microsoft.com/office/drawing/2014/main" id="{D739DF8A-9B2B-48AB-A7BD-B16ED09F14F4}"/>
            </a:ext>
          </a:extLst>
        </xdr:cNvPr>
        <xdr:cNvSpPr txBox="1"/>
      </xdr:nvSpPr>
      <xdr:spPr>
        <a:xfrm>
          <a:off x="11458575" y="5248275"/>
          <a:ext cx="1352551" cy="1104900"/>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Scroll to</a:t>
          </a:r>
          <a:r>
            <a:rPr lang="en-US" sz="1100" baseline="0"/>
            <a:t> see some example entries</a:t>
          </a:r>
          <a:endParaRPr lang="en-US" sz="1100"/>
        </a:p>
      </xdr:txBody>
    </xdr:sp>
    <xdr:clientData/>
  </xdr:twoCellAnchor>
  <xdr:twoCellAnchor>
    <xdr:from>
      <xdr:col>6</xdr:col>
      <xdr:colOff>504826</xdr:colOff>
      <xdr:row>25</xdr:row>
      <xdr:rowOff>95250</xdr:rowOff>
    </xdr:from>
    <xdr:to>
      <xdr:col>6</xdr:col>
      <xdr:colOff>1543051</xdr:colOff>
      <xdr:row>29</xdr:row>
      <xdr:rowOff>152400</xdr:rowOff>
    </xdr:to>
    <xdr:cxnSp macro="">
      <xdr:nvCxnSpPr>
        <xdr:cNvPr id="27" name="Connector: Curved 26">
          <a:extLst>
            <a:ext uri="{FF2B5EF4-FFF2-40B4-BE49-F238E27FC236}">
              <a16:creationId xmlns:a16="http://schemas.microsoft.com/office/drawing/2014/main" id="{194AA0CA-E573-371D-DB8D-602AB8DDE4E8}"/>
            </a:ext>
          </a:extLst>
        </xdr:cNvPr>
        <xdr:cNvCxnSpPr>
          <a:stCxn id="25" idx="1"/>
        </xdr:cNvCxnSpPr>
      </xdr:nvCxnSpPr>
      <xdr:spPr>
        <a:xfrm rot="10800000" flipV="1">
          <a:off x="10420351" y="5800725"/>
          <a:ext cx="1038225" cy="819150"/>
        </a:xfrm>
        <a:prstGeom prst="curvedConnector3">
          <a:avLst>
            <a:gd name="adj1" fmla="val 100459"/>
          </a:avLst>
        </a:prstGeom>
        <a:ln>
          <a:tailEnd type="triangle"/>
        </a:ln>
      </xdr:spPr>
      <xdr:style>
        <a:lnRef idx="1">
          <a:schemeClr val="accent4"/>
        </a:lnRef>
        <a:fillRef idx="0">
          <a:schemeClr val="accent4"/>
        </a:fillRef>
        <a:effectRef idx="0">
          <a:schemeClr val="accent4"/>
        </a:effectRef>
        <a:fontRef idx="minor">
          <a:schemeClr val="tx1"/>
        </a:fontRef>
      </xdr:style>
    </xdr:cxnSp>
    <xdr:clientData/>
  </xdr:twoCellAnchor>
  <xdr:twoCellAnchor editAs="oneCell">
    <xdr:from>
      <xdr:col>0</xdr:col>
      <xdr:colOff>346364</xdr:colOff>
      <xdr:row>0</xdr:row>
      <xdr:rowOff>0</xdr:rowOff>
    </xdr:from>
    <xdr:to>
      <xdr:col>1</xdr:col>
      <xdr:colOff>1991591</xdr:colOff>
      <xdr:row>0</xdr:row>
      <xdr:rowOff>1017050</xdr:rowOff>
    </xdr:to>
    <xdr:pic>
      <xdr:nvPicPr>
        <xdr:cNvPr id="2" name="Picture 1">
          <a:extLst>
            <a:ext uri="{FF2B5EF4-FFF2-40B4-BE49-F238E27FC236}">
              <a16:creationId xmlns:a16="http://schemas.microsoft.com/office/drawing/2014/main" id="{F981F87D-5EE6-496B-8869-0D9A25470EF2}"/>
            </a:ext>
          </a:extLst>
        </xdr:cNvPr>
        <xdr:cNvPicPr>
          <a:picLocks noChangeAspect="1"/>
        </xdr:cNvPicPr>
      </xdr:nvPicPr>
      <xdr:blipFill>
        <a:blip xmlns:r="http://schemas.openxmlformats.org/officeDocument/2006/relationships" r:embed="rId1"/>
        <a:stretch>
          <a:fillRect/>
        </a:stretch>
      </xdr:blipFill>
      <xdr:spPr>
        <a:xfrm>
          <a:off x="346364" y="0"/>
          <a:ext cx="2961409" cy="1017050"/>
        </a:xfrm>
        <a:prstGeom prst="rect">
          <a:avLst/>
        </a:prstGeom>
      </xdr:spPr>
    </xdr:pic>
    <xdr:clientData/>
  </xdr:twoCellAnchor>
  <xdr:twoCellAnchor>
    <xdr:from>
      <xdr:col>8</xdr:col>
      <xdr:colOff>166256</xdr:colOff>
      <xdr:row>6</xdr:row>
      <xdr:rowOff>180110</xdr:rowOff>
    </xdr:from>
    <xdr:to>
      <xdr:col>8</xdr:col>
      <xdr:colOff>1775982</xdr:colOff>
      <xdr:row>22</xdr:row>
      <xdr:rowOff>55419</xdr:rowOff>
    </xdr:to>
    <xdr:sp macro="" textlink="">
      <xdr:nvSpPr>
        <xdr:cNvPr id="3" name="TextBox 2">
          <a:extLst>
            <a:ext uri="{FF2B5EF4-FFF2-40B4-BE49-F238E27FC236}">
              <a16:creationId xmlns:a16="http://schemas.microsoft.com/office/drawing/2014/main" id="{F01FE677-2B25-4406-B6E7-53CE031AFF64}"/>
            </a:ext>
          </a:extLst>
        </xdr:cNvPr>
        <xdr:cNvSpPr txBox="1"/>
      </xdr:nvSpPr>
      <xdr:spPr>
        <a:xfrm>
          <a:off x="14796656" y="2424546"/>
          <a:ext cx="1609726" cy="2840182"/>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lang="en-US" sz="1100"/>
            <a:t>Systems</a:t>
          </a:r>
          <a:r>
            <a:rPr lang="en-US" sz="1100" baseline="0"/>
            <a:t> are required to track the materials of connectors when the presence/absence of a connector is known via records review or through the course of normal operations.</a:t>
          </a:r>
        </a:p>
        <a:p>
          <a:pPr algn="ctr"/>
          <a:endParaRPr lang="en-US" sz="1100" baseline="0"/>
        </a:p>
        <a:p>
          <a:pPr algn="ctr"/>
          <a:r>
            <a:rPr lang="en-US" sz="1100" baseline="0"/>
            <a:t>A connector is defined as a piece of pipe not exceeding 3 feet in length, typically connecting a service line to a main</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1725706</xdr:colOff>
      <xdr:row>513</xdr:row>
      <xdr:rowOff>67236</xdr:rowOff>
    </xdr:from>
    <xdr:to>
      <xdr:col>9</xdr:col>
      <xdr:colOff>649941</xdr:colOff>
      <xdr:row>518</xdr:row>
      <xdr:rowOff>1</xdr:rowOff>
    </xdr:to>
    <xdr:sp macro="" textlink="">
      <xdr:nvSpPr>
        <xdr:cNvPr id="2" name="TextBox 1">
          <a:extLst>
            <a:ext uri="{FF2B5EF4-FFF2-40B4-BE49-F238E27FC236}">
              <a16:creationId xmlns:a16="http://schemas.microsoft.com/office/drawing/2014/main" id="{9DFDB9E6-2DCE-1F49-917C-B261C430715D}"/>
            </a:ext>
          </a:extLst>
        </xdr:cNvPr>
        <xdr:cNvSpPr txBox="1"/>
      </xdr:nvSpPr>
      <xdr:spPr>
        <a:xfrm>
          <a:off x="11642912" y="98847089"/>
          <a:ext cx="3272117" cy="8852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Password to unprotect the</a:t>
          </a:r>
          <a:r>
            <a:rPr lang="en-US" sz="1100" baseline="0"/>
            <a:t> worksheet is "LCRR". Unlock the worksheet and drag the formula down to ensure the "Service Line Material Totals" table remains updated</a:t>
          </a:r>
          <a:endParaRPr lang="en-US" sz="1100"/>
        </a:p>
      </xdr:txBody>
    </xdr:sp>
    <xdr:clientData/>
  </xdr:twoCellAnchor>
  <xdr:twoCellAnchor editAs="oneCell">
    <xdr:from>
      <xdr:col>0</xdr:col>
      <xdr:colOff>161925</xdr:colOff>
      <xdr:row>0</xdr:row>
      <xdr:rowOff>0</xdr:rowOff>
    </xdr:from>
    <xdr:to>
      <xdr:col>1</xdr:col>
      <xdr:colOff>2162175</xdr:colOff>
      <xdr:row>0</xdr:row>
      <xdr:rowOff>1138382</xdr:rowOff>
    </xdr:to>
    <xdr:pic>
      <xdr:nvPicPr>
        <xdr:cNvPr id="6" name="Picture 5">
          <a:extLst>
            <a:ext uri="{FF2B5EF4-FFF2-40B4-BE49-F238E27FC236}">
              <a16:creationId xmlns:a16="http://schemas.microsoft.com/office/drawing/2014/main" id="{5E39A483-C7EB-D298-F4DB-CED861E95AE6}"/>
            </a:ext>
          </a:extLst>
        </xdr:cNvPr>
        <xdr:cNvPicPr>
          <a:picLocks noChangeAspect="1"/>
        </xdr:cNvPicPr>
      </xdr:nvPicPr>
      <xdr:blipFill>
        <a:blip xmlns:r="http://schemas.openxmlformats.org/officeDocument/2006/relationships" r:embed="rId1"/>
        <a:stretch>
          <a:fillRect/>
        </a:stretch>
      </xdr:blipFill>
      <xdr:spPr>
        <a:xfrm>
          <a:off x="161925" y="0"/>
          <a:ext cx="3314700" cy="113838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2DCCB-A630-48EE-B64B-47E3BEC560DF}">
  <dimension ref="A1:K5"/>
  <sheetViews>
    <sheetView zoomScale="85" zoomScaleNormal="150" workbookViewId="0">
      <selection activeCell="C4" sqref="C4"/>
    </sheetView>
  </sheetViews>
  <sheetFormatPr defaultRowHeight="15" x14ac:dyDescent="0.25"/>
  <cols>
    <col min="2" max="2" width="14.28515625" bestFit="1" customWidth="1"/>
    <col min="3" max="3" width="85.5703125" customWidth="1"/>
  </cols>
  <sheetData>
    <row r="1" spans="1:11" ht="15.75" thickBot="1" x14ac:dyDescent="0.3">
      <c r="A1" s="32"/>
      <c r="B1" s="32"/>
      <c r="C1" s="32"/>
      <c r="D1" s="32"/>
      <c r="E1" s="32"/>
      <c r="F1" s="32"/>
      <c r="G1" s="32"/>
      <c r="H1" s="32"/>
      <c r="I1" s="32"/>
      <c r="J1" s="32"/>
      <c r="K1" s="32"/>
    </row>
    <row r="2" spans="1:11" ht="206.25" customHeight="1" thickBot="1" x14ac:dyDescent="0.3">
      <c r="B2" s="26" t="s">
        <v>0</v>
      </c>
      <c r="C2" s="23" t="s">
        <v>1</v>
      </c>
      <c r="D2" s="32"/>
      <c r="E2" s="32"/>
      <c r="F2" s="32"/>
      <c r="G2" s="32"/>
      <c r="H2" s="32"/>
      <c r="I2" s="32"/>
      <c r="J2" s="32"/>
      <c r="K2" s="32"/>
    </row>
    <row r="3" spans="1:11" ht="15.75" thickBot="1" x14ac:dyDescent="0.3">
      <c r="A3" s="32"/>
      <c r="B3" s="32"/>
      <c r="C3" s="32"/>
      <c r="D3" s="32"/>
      <c r="E3" s="32"/>
      <c r="F3" s="32"/>
      <c r="G3" s="32"/>
      <c r="H3" s="32"/>
      <c r="I3" s="32"/>
      <c r="J3" s="32"/>
      <c r="K3" s="32"/>
    </row>
    <row r="4" spans="1:11" ht="246.75" customHeight="1" thickBot="1" x14ac:dyDescent="0.3">
      <c r="A4" s="29"/>
      <c r="B4" s="27" t="s">
        <v>2</v>
      </c>
      <c r="C4" s="23" t="s">
        <v>3</v>
      </c>
      <c r="D4" s="32"/>
      <c r="E4" s="32"/>
      <c r="F4" s="32"/>
      <c r="G4" s="32"/>
      <c r="H4" s="32"/>
      <c r="I4" s="32"/>
      <c r="J4" s="32"/>
      <c r="K4" s="32"/>
    </row>
    <row r="5" spans="1:11" x14ac:dyDescent="0.25">
      <c r="C5" s="1"/>
    </row>
  </sheetData>
  <mergeCells count="3">
    <mergeCell ref="D1:K4"/>
    <mergeCell ref="A1:C1"/>
    <mergeCell ref="A3: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7CA37-16A6-47F6-AB93-0A0869FC443F}">
  <dimension ref="A1:V501"/>
  <sheetViews>
    <sheetView tabSelected="1" zoomScale="55" zoomScaleNormal="55" workbookViewId="0">
      <selection activeCell="J27" sqref="J27"/>
    </sheetView>
  </sheetViews>
  <sheetFormatPr defaultRowHeight="15" x14ac:dyDescent="0.25"/>
  <cols>
    <col min="1" max="1" width="19.7109375" style="4" customWidth="1"/>
    <col min="2" max="2" width="35.5703125" style="4" customWidth="1"/>
    <col min="4" max="4" width="23.140625" style="5" customWidth="1"/>
    <col min="5" max="5" width="30.28515625" style="5" customWidth="1"/>
    <col min="6" max="6" width="30.85546875" style="5" bestFit="1" customWidth="1"/>
    <col min="7" max="7" width="32.5703125" style="5" bestFit="1" customWidth="1"/>
    <col min="8" max="8" width="32.5703125" style="2" bestFit="1" customWidth="1"/>
    <col min="9" max="9" width="32.5703125" style="2" customWidth="1"/>
    <col min="10" max="10" width="72.5703125" style="5" bestFit="1" customWidth="1"/>
    <col min="11" max="11" width="67" style="5" customWidth="1"/>
    <col min="12" max="12" width="50.42578125" style="5" bestFit="1" customWidth="1"/>
    <col min="13" max="13" width="24.85546875" style="5" bestFit="1" customWidth="1"/>
    <col min="14" max="14" width="14.7109375" style="5" customWidth="1"/>
    <col min="15" max="15" width="17.42578125" style="2" customWidth="1"/>
    <col min="16" max="16" width="20.5703125" style="2" customWidth="1"/>
    <col min="17" max="17" width="25" style="2" bestFit="1" customWidth="1"/>
    <col min="18" max="18" width="20" style="2" bestFit="1" customWidth="1"/>
    <col min="19" max="19" width="14" style="2" customWidth="1"/>
    <col min="20" max="20" width="14.5703125" style="2" customWidth="1"/>
    <col min="21" max="21" width="15.42578125" style="2" bestFit="1" customWidth="1"/>
    <col min="22" max="22" width="14" style="2" customWidth="1"/>
  </cols>
  <sheetData>
    <row r="1" spans="1:22" ht="105.75" thickBot="1" x14ac:dyDescent="0.3">
      <c r="A1" s="39"/>
      <c r="B1" s="39"/>
      <c r="C1" s="4"/>
      <c r="D1" s="24" t="s">
        <v>4</v>
      </c>
      <c r="E1" s="24" t="s">
        <v>5</v>
      </c>
      <c r="F1" s="24" t="s">
        <v>6</v>
      </c>
      <c r="G1" s="24" t="s">
        <v>7</v>
      </c>
      <c r="H1" s="28" t="s">
        <v>8</v>
      </c>
      <c r="I1" s="31" t="s">
        <v>9</v>
      </c>
      <c r="J1" s="8" t="s">
        <v>10</v>
      </c>
      <c r="K1" s="9" t="s">
        <v>11</v>
      </c>
      <c r="L1" s="8" t="s">
        <v>12</v>
      </c>
      <c r="M1" s="8" t="s">
        <v>13</v>
      </c>
      <c r="N1" s="8" t="s">
        <v>14</v>
      </c>
      <c r="O1" s="8" t="s">
        <v>15</v>
      </c>
      <c r="P1" s="8" t="s">
        <v>16</v>
      </c>
      <c r="Q1" s="9" t="s">
        <v>17</v>
      </c>
      <c r="R1" s="8" t="s">
        <v>18</v>
      </c>
      <c r="S1" s="8" t="s">
        <v>19</v>
      </c>
      <c r="T1" s="8" t="s">
        <v>20</v>
      </c>
      <c r="U1" s="8" t="s">
        <v>21</v>
      </c>
      <c r="V1" s="8" t="s">
        <v>22</v>
      </c>
    </row>
    <row r="2" spans="1:22" x14ac:dyDescent="0.25">
      <c r="A2" s="16" t="s">
        <v>23</v>
      </c>
      <c r="B2" s="3"/>
      <c r="C2" s="4"/>
      <c r="H2" s="2" t="str">
        <f>IF(F2="Lead",F2,IF(G2="Lead",G2,IF(F2="Unknown",F2,IF(G2="Unknown",G2,IF(G2="Galvanized Requiring Replacement",G2,IF(F2="NA",G2,IF(G2="NA",F2,IF(AND(F2="Non Lead",G2="Non Lead"),"Non Lead","")
)))))))</f>
        <v/>
      </c>
      <c r="K2" s="6"/>
      <c r="O2" s="5"/>
      <c r="P2" s="5"/>
      <c r="Q2" s="5"/>
      <c r="R2" s="5"/>
      <c r="S2" s="5"/>
      <c r="T2" s="5"/>
      <c r="U2" s="5"/>
      <c r="V2" s="5"/>
    </row>
    <row r="3" spans="1:22" x14ac:dyDescent="0.25">
      <c r="A3" s="17" t="s">
        <v>24</v>
      </c>
      <c r="B3" s="30"/>
      <c r="C3" s="4"/>
      <c r="H3" s="2" t="str">
        <f t="shared" ref="H3:H66" si="0">IF(F3="Lead",F3,IF(G3="Lead",G3,IF(F3="Unknown",F3,IF(G3="Unknown",G3,IF(G3="Galvanized Requiring Replacement",G3,IF(F3="NA",G3,IF(G3="NA",F3,IF(AND(F3="Non Lead",G3="Non Lead"),"Non Lead","")
)))))))</f>
        <v/>
      </c>
      <c r="O3" s="5"/>
      <c r="P3" s="5"/>
      <c r="Q3" s="5"/>
      <c r="R3" s="5"/>
      <c r="S3" s="5"/>
      <c r="T3" s="5"/>
      <c r="U3" s="5"/>
      <c r="V3" s="5"/>
    </row>
    <row r="4" spans="1:22" x14ac:dyDescent="0.25">
      <c r="A4" s="17" t="s">
        <v>25</v>
      </c>
      <c r="B4" s="30"/>
      <c r="C4" s="4"/>
      <c r="H4" s="2" t="str">
        <f t="shared" si="0"/>
        <v/>
      </c>
      <c r="O4" s="5"/>
      <c r="P4" s="5"/>
      <c r="Q4" s="5"/>
      <c r="R4" s="5"/>
      <c r="S4" s="5"/>
      <c r="T4" s="5"/>
      <c r="U4" s="5"/>
      <c r="V4" s="5"/>
    </row>
    <row r="5" spans="1:22" x14ac:dyDescent="0.25">
      <c r="A5" s="17" t="s">
        <v>26</v>
      </c>
      <c r="B5" s="30"/>
      <c r="C5" s="4"/>
      <c r="H5" s="2" t="str">
        <f t="shared" si="0"/>
        <v/>
      </c>
      <c r="O5" s="5"/>
      <c r="P5" s="5"/>
      <c r="Q5" s="5"/>
      <c r="R5" s="5"/>
      <c r="S5" s="5"/>
      <c r="T5" s="5"/>
      <c r="U5" s="5"/>
      <c r="V5" s="5"/>
    </row>
    <row r="6" spans="1:22" x14ac:dyDescent="0.25">
      <c r="A6" s="40" t="s">
        <v>27</v>
      </c>
      <c r="B6" s="42"/>
      <c r="C6" s="4"/>
      <c r="H6" s="2" t="str">
        <f t="shared" si="0"/>
        <v/>
      </c>
      <c r="O6" s="5"/>
      <c r="P6" s="5"/>
      <c r="Q6" s="5"/>
      <c r="R6" s="5"/>
      <c r="S6" s="5"/>
      <c r="T6" s="5"/>
      <c r="U6" s="5"/>
      <c r="V6" s="5"/>
    </row>
    <row r="7" spans="1:22" ht="15.75" thickBot="1" x14ac:dyDescent="0.3">
      <c r="A7" s="41"/>
      <c r="B7" s="43"/>
      <c r="C7" s="4"/>
      <c r="H7" s="2" t="str">
        <f t="shared" si="0"/>
        <v/>
      </c>
      <c r="O7" s="5"/>
      <c r="P7" s="5"/>
      <c r="Q7" s="5"/>
      <c r="R7" s="5"/>
      <c r="S7" s="5"/>
      <c r="T7" s="5"/>
      <c r="U7" s="5"/>
      <c r="V7" s="5"/>
    </row>
    <row r="8" spans="1:22" ht="15.75" thickBot="1" x14ac:dyDescent="0.3">
      <c r="C8" s="4"/>
      <c r="H8" s="2" t="str">
        <f t="shared" si="0"/>
        <v/>
      </c>
      <c r="O8" s="5"/>
      <c r="P8" s="5"/>
      <c r="Q8" s="5"/>
      <c r="R8" s="5"/>
      <c r="S8" s="5"/>
      <c r="T8" s="5"/>
      <c r="U8" s="5"/>
      <c r="V8" s="5"/>
    </row>
    <row r="9" spans="1:22" ht="15.75" thickBot="1" x14ac:dyDescent="0.3">
      <c r="A9" s="44" t="s">
        <v>28</v>
      </c>
      <c r="B9" s="45"/>
      <c r="C9" s="4"/>
      <c r="H9" s="2" t="str">
        <f t="shared" si="0"/>
        <v/>
      </c>
      <c r="O9" s="5"/>
      <c r="P9" s="5"/>
      <c r="Q9" s="5"/>
      <c r="R9" s="5"/>
      <c r="S9" s="5"/>
      <c r="T9" s="5"/>
      <c r="U9" s="5"/>
      <c r="V9" s="5"/>
    </row>
    <row r="10" spans="1:22" x14ac:dyDescent="0.25">
      <c r="A10" s="10" t="s">
        <v>29</v>
      </c>
      <c r="B10" s="11">
        <f>COUNTIF(H:H,"Lead")</f>
        <v>1</v>
      </c>
      <c r="C10" s="4"/>
      <c r="H10" s="2" t="str">
        <f t="shared" si="0"/>
        <v/>
      </c>
      <c r="O10" s="5"/>
      <c r="P10" s="5"/>
      <c r="Q10" s="5"/>
      <c r="R10" s="5"/>
      <c r="S10" s="5"/>
      <c r="T10" s="5"/>
      <c r="U10" s="5"/>
      <c r="V10" s="5"/>
    </row>
    <row r="11" spans="1:22" x14ac:dyDescent="0.25">
      <c r="A11" s="46" t="s">
        <v>30</v>
      </c>
      <c r="B11" s="47">
        <f>COUNTIF(H:H, "Galvanized Requiring Replacement")</f>
        <v>1</v>
      </c>
      <c r="C11" s="4"/>
      <c r="H11" s="2" t="str">
        <f t="shared" si="0"/>
        <v/>
      </c>
      <c r="O11" s="5"/>
      <c r="P11" s="5"/>
      <c r="Q11" s="5"/>
      <c r="R11" s="5"/>
      <c r="S11" s="5"/>
      <c r="T11" s="5"/>
      <c r="U11" s="5"/>
      <c r="V11" s="5"/>
    </row>
    <row r="12" spans="1:22" x14ac:dyDescent="0.25">
      <c r="A12" s="46"/>
      <c r="B12" s="47"/>
      <c r="C12" s="4"/>
      <c r="H12" s="2" t="str">
        <f t="shared" si="0"/>
        <v/>
      </c>
      <c r="O12" s="5"/>
      <c r="P12" s="5"/>
      <c r="Q12" s="5"/>
      <c r="R12" s="5"/>
      <c r="S12" s="5"/>
      <c r="T12" s="5"/>
      <c r="U12" s="5"/>
      <c r="V12" s="5"/>
    </row>
    <row r="13" spans="1:22" x14ac:dyDescent="0.25">
      <c r="A13" s="12" t="s">
        <v>31</v>
      </c>
      <c r="B13" s="13">
        <f>COUNTIF(H:H,"Non Lead")</f>
        <v>2</v>
      </c>
      <c r="C13" s="4"/>
      <c r="H13" s="2" t="str">
        <f t="shared" si="0"/>
        <v/>
      </c>
      <c r="O13" s="5"/>
      <c r="P13" s="5"/>
      <c r="Q13" s="5"/>
      <c r="R13" s="5"/>
      <c r="S13" s="5"/>
      <c r="T13" s="5"/>
      <c r="U13" s="5"/>
      <c r="V13" s="5"/>
    </row>
    <row r="14" spans="1:22" ht="15.75" thickBot="1" x14ac:dyDescent="0.3">
      <c r="A14" s="14" t="s">
        <v>32</v>
      </c>
      <c r="B14" s="15">
        <f>COUNTIF(H:H,"Unknown")</f>
        <v>2</v>
      </c>
      <c r="C14" s="4"/>
      <c r="H14" s="2" t="str">
        <f t="shared" si="0"/>
        <v/>
      </c>
      <c r="O14" s="5"/>
      <c r="P14" s="5"/>
      <c r="Q14" s="5"/>
      <c r="R14" s="5"/>
      <c r="S14" s="5"/>
      <c r="T14" s="5"/>
      <c r="U14" s="5"/>
      <c r="V14" s="5"/>
    </row>
    <row r="15" spans="1:22" ht="15.75" thickBot="1" x14ac:dyDescent="0.3">
      <c r="C15" s="4"/>
      <c r="H15" s="2" t="str">
        <f t="shared" si="0"/>
        <v/>
      </c>
      <c r="O15" s="5"/>
      <c r="P15" s="5"/>
      <c r="Q15" s="5"/>
      <c r="R15" s="5"/>
      <c r="S15" s="5"/>
      <c r="T15" s="5"/>
      <c r="U15" s="5"/>
      <c r="V15" s="5"/>
    </row>
    <row r="16" spans="1:22" ht="15.75" thickBot="1" x14ac:dyDescent="0.3">
      <c r="A16" s="48" t="s">
        <v>33</v>
      </c>
      <c r="B16" s="49"/>
      <c r="C16" s="4"/>
      <c r="H16" s="2" t="str">
        <f>IF(F16="Lead",F16,IF(G16="Lead",G16,IF(F16="Unknown",F16,IF(G16="Unknown",G16,IF(G16="Galvanized Requiring Replacement",G16,IF(F16="NA",G16,IF(G16="NA",F16,IF(AND(F16="Non Lead",G16="Non Lead"),"Non Lead","")
)))))))</f>
        <v/>
      </c>
      <c r="O16" s="5"/>
      <c r="P16" s="5"/>
      <c r="Q16" s="5"/>
      <c r="R16" s="5"/>
      <c r="S16" s="5"/>
      <c r="T16" s="5"/>
      <c r="U16" s="5"/>
      <c r="V16" s="5"/>
    </row>
    <row r="17" spans="1:22" x14ac:dyDescent="0.25">
      <c r="A17" s="33"/>
      <c r="B17" s="34"/>
      <c r="C17" s="4"/>
      <c r="H17" s="2" t="str">
        <f t="shared" si="0"/>
        <v/>
      </c>
      <c r="O17" s="5"/>
      <c r="P17" s="5"/>
      <c r="Q17" s="5"/>
      <c r="R17" s="5"/>
      <c r="S17" s="5"/>
      <c r="T17" s="5"/>
      <c r="U17" s="5"/>
      <c r="V17" s="5"/>
    </row>
    <row r="18" spans="1:22" x14ac:dyDescent="0.25">
      <c r="A18" s="35"/>
      <c r="B18" s="36"/>
      <c r="C18" s="4"/>
      <c r="H18" s="2" t="str">
        <f t="shared" si="0"/>
        <v/>
      </c>
      <c r="O18" s="5"/>
      <c r="P18" s="5"/>
      <c r="Q18" s="5"/>
      <c r="R18" s="5"/>
      <c r="S18" s="5"/>
      <c r="T18" s="5"/>
      <c r="U18" s="5"/>
      <c r="V18" s="5"/>
    </row>
    <row r="19" spans="1:22" x14ac:dyDescent="0.25">
      <c r="A19" s="35"/>
      <c r="B19" s="36"/>
      <c r="C19" s="4"/>
      <c r="H19" s="2" t="str">
        <f t="shared" si="0"/>
        <v/>
      </c>
      <c r="O19" s="5"/>
      <c r="P19" s="5"/>
      <c r="Q19" s="5"/>
      <c r="R19" s="5"/>
      <c r="S19" s="5"/>
      <c r="T19" s="5"/>
      <c r="U19" s="5"/>
      <c r="V19" s="5"/>
    </row>
    <row r="20" spans="1:22" x14ac:dyDescent="0.25">
      <c r="A20" s="35"/>
      <c r="B20" s="36"/>
      <c r="C20" s="4"/>
      <c r="H20" s="2" t="str">
        <f t="shared" si="0"/>
        <v/>
      </c>
      <c r="O20" s="5"/>
      <c r="P20" s="5"/>
      <c r="Q20" s="5"/>
      <c r="R20" s="5"/>
      <c r="S20" s="5"/>
      <c r="T20" s="5"/>
      <c r="U20" s="5"/>
      <c r="V20" s="5"/>
    </row>
    <row r="21" spans="1:22" x14ac:dyDescent="0.25">
      <c r="A21" s="35"/>
      <c r="B21" s="36"/>
      <c r="C21" s="4"/>
      <c r="H21" s="2" t="str">
        <f t="shared" si="0"/>
        <v/>
      </c>
      <c r="O21" s="5"/>
      <c r="P21" s="5"/>
      <c r="Q21" s="5"/>
      <c r="R21" s="5"/>
      <c r="S21" s="5"/>
      <c r="T21" s="5"/>
      <c r="U21" s="5"/>
      <c r="V21" s="5"/>
    </row>
    <row r="22" spans="1:22" x14ac:dyDescent="0.25">
      <c r="A22" s="35"/>
      <c r="B22" s="36"/>
      <c r="C22" s="4"/>
      <c r="H22" s="2" t="str">
        <f t="shared" si="0"/>
        <v/>
      </c>
      <c r="O22" s="5"/>
      <c r="P22" s="5"/>
      <c r="Q22" s="5"/>
      <c r="R22" s="5"/>
      <c r="S22" s="5"/>
      <c r="T22" s="5"/>
      <c r="U22" s="5"/>
      <c r="V22" s="5"/>
    </row>
    <row r="23" spans="1:22" x14ac:dyDescent="0.25">
      <c r="A23" s="35"/>
      <c r="B23" s="36"/>
      <c r="C23" s="4"/>
      <c r="H23" s="2" t="str">
        <f t="shared" si="0"/>
        <v/>
      </c>
      <c r="O23" s="5"/>
      <c r="P23" s="5"/>
      <c r="Q23" s="5"/>
      <c r="R23" s="5"/>
      <c r="S23" s="5"/>
      <c r="T23" s="5"/>
      <c r="U23" s="5"/>
      <c r="V23" s="5"/>
    </row>
    <row r="24" spans="1:22" x14ac:dyDescent="0.25">
      <c r="A24" s="35"/>
      <c r="B24" s="36"/>
      <c r="C24" s="4"/>
      <c r="H24" s="2" t="str">
        <f t="shared" si="0"/>
        <v/>
      </c>
      <c r="O24" s="5"/>
      <c r="P24" s="5"/>
      <c r="Q24" s="5"/>
      <c r="R24" s="5"/>
      <c r="S24" s="5"/>
      <c r="T24" s="5"/>
      <c r="U24" s="5"/>
      <c r="V24" s="5"/>
    </row>
    <row r="25" spans="1:22" x14ac:dyDescent="0.25">
      <c r="A25" s="35"/>
      <c r="B25" s="36"/>
      <c r="C25" s="4"/>
      <c r="H25" s="2" t="str">
        <f t="shared" si="0"/>
        <v/>
      </c>
      <c r="O25" s="5"/>
      <c r="P25" s="5"/>
      <c r="Q25" s="5"/>
      <c r="R25" s="5"/>
      <c r="S25" s="5"/>
      <c r="T25" s="5"/>
      <c r="U25" s="5"/>
      <c r="V25" s="5"/>
    </row>
    <row r="26" spans="1:22" x14ac:dyDescent="0.25">
      <c r="A26" s="35"/>
      <c r="B26" s="36"/>
      <c r="C26" s="4"/>
      <c r="H26" s="2" t="str">
        <f t="shared" si="0"/>
        <v/>
      </c>
      <c r="O26" s="5"/>
      <c r="P26" s="5"/>
      <c r="Q26" s="5"/>
      <c r="R26" s="5"/>
      <c r="S26" s="5"/>
      <c r="T26" s="5"/>
      <c r="U26" s="5"/>
      <c r="V26" s="5"/>
    </row>
    <row r="27" spans="1:22" x14ac:dyDescent="0.25">
      <c r="A27" s="35"/>
      <c r="B27" s="36"/>
      <c r="C27" s="4"/>
      <c r="H27" s="2" t="str">
        <f t="shared" si="0"/>
        <v/>
      </c>
      <c r="O27" s="5"/>
      <c r="P27" s="5"/>
      <c r="Q27" s="5"/>
      <c r="R27" s="5"/>
      <c r="S27" s="5"/>
      <c r="T27" s="5"/>
      <c r="U27" s="5"/>
      <c r="V27" s="5"/>
    </row>
    <row r="28" spans="1:22" x14ac:dyDescent="0.25">
      <c r="A28" s="35"/>
      <c r="B28" s="36"/>
      <c r="C28" s="4"/>
      <c r="H28" s="2" t="str">
        <f t="shared" si="0"/>
        <v/>
      </c>
      <c r="O28" s="5"/>
      <c r="P28" s="5"/>
      <c r="Q28" s="5"/>
      <c r="R28" s="5"/>
      <c r="S28" s="5"/>
      <c r="T28" s="5"/>
      <c r="U28" s="5"/>
      <c r="V28" s="5"/>
    </row>
    <row r="29" spans="1:22" x14ac:dyDescent="0.25">
      <c r="A29" s="35"/>
      <c r="B29" s="36"/>
      <c r="C29" s="4"/>
      <c r="H29" s="2" t="str">
        <f t="shared" si="0"/>
        <v/>
      </c>
      <c r="O29" s="5"/>
      <c r="P29" s="5"/>
      <c r="Q29" s="5"/>
      <c r="R29" s="5"/>
      <c r="S29" s="5"/>
      <c r="T29" s="5"/>
      <c r="U29" s="5"/>
      <c r="V29" s="5"/>
    </row>
    <row r="30" spans="1:22" x14ac:dyDescent="0.25">
      <c r="A30" s="35"/>
      <c r="B30" s="36"/>
      <c r="C30" s="4"/>
      <c r="H30" s="2" t="str">
        <f t="shared" si="0"/>
        <v/>
      </c>
      <c r="O30" s="5"/>
      <c r="P30" s="5"/>
      <c r="Q30" s="5"/>
      <c r="R30" s="5"/>
      <c r="S30" s="5"/>
      <c r="T30" s="5"/>
      <c r="U30" s="5"/>
      <c r="V30" s="5"/>
    </row>
    <row r="31" spans="1:22" x14ac:dyDescent="0.25">
      <c r="A31" s="35"/>
      <c r="B31" s="36"/>
      <c r="C31" s="4"/>
      <c r="H31" s="2" t="str">
        <f t="shared" si="0"/>
        <v/>
      </c>
      <c r="O31" s="5"/>
      <c r="P31" s="5"/>
      <c r="Q31" s="5"/>
      <c r="R31" s="5"/>
      <c r="S31" s="5"/>
      <c r="T31" s="5"/>
      <c r="U31" s="5"/>
      <c r="V31" s="5"/>
    </row>
    <row r="32" spans="1:22" x14ac:dyDescent="0.25">
      <c r="A32" s="35"/>
      <c r="B32" s="36"/>
      <c r="C32" s="4"/>
      <c r="H32" s="2" t="str">
        <f t="shared" si="0"/>
        <v/>
      </c>
      <c r="O32" s="5"/>
      <c r="P32" s="5"/>
      <c r="Q32" s="5"/>
      <c r="R32" s="5"/>
      <c r="S32" s="5"/>
      <c r="T32" s="5"/>
      <c r="U32" s="5"/>
      <c r="V32" s="5"/>
    </row>
    <row r="33" spans="1:22" x14ac:dyDescent="0.25">
      <c r="A33" s="35"/>
      <c r="B33" s="36"/>
      <c r="C33" s="4"/>
      <c r="D33" s="18" t="s">
        <v>34</v>
      </c>
      <c r="E33" s="18" t="s">
        <v>34</v>
      </c>
      <c r="F33" s="18" t="s">
        <v>35</v>
      </c>
      <c r="G33" s="18" t="s">
        <v>35</v>
      </c>
      <c r="H33" s="19" t="str">
        <f t="shared" si="0"/>
        <v>Non Lead</v>
      </c>
      <c r="I33" s="19"/>
      <c r="J33" s="18" t="s">
        <v>36</v>
      </c>
      <c r="K33" s="18" t="s">
        <v>37</v>
      </c>
      <c r="L33" s="18">
        <v>2014</v>
      </c>
      <c r="M33" s="18" t="s">
        <v>38</v>
      </c>
      <c r="N33" s="18" t="s">
        <v>39</v>
      </c>
      <c r="O33" s="18" t="s">
        <v>38</v>
      </c>
      <c r="P33" s="18" t="s">
        <v>38</v>
      </c>
      <c r="Q33" s="18" t="s">
        <v>40</v>
      </c>
      <c r="R33" s="18" t="s">
        <v>38</v>
      </c>
      <c r="S33" s="18" t="s">
        <v>41</v>
      </c>
      <c r="T33" s="18"/>
      <c r="U33" s="18">
        <v>2014</v>
      </c>
      <c r="V33" s="18" t="s">
        <v>38</v>
      </c>
    </row>
    <row r="34" spans="1:22" x14ac:dyDescent="0.25">
      <c r="A34" s="35"/>
      <c r="B34" s="36"/>
      <c r="C34" s="4"/>
      <c r="D34" s="20">
        <v>46648372748</v>
      </c>
      <c r="E34" s="5" t="s">
        <v>42</v>
      </c>
      <c r="F34" s="5" t="s">
        <v>35</v>
      </c>
      <c r="G34" s="5" t="s">
        <v>43</v>
      </c>
      <c r="H34" s="2" t="str">
        <f t="shared" si="0"/>
        <v>Lead</v>
      </c>
      <c r="J34" s="5" t="s">
        <v>44</v>
      </c>
      <c r="K34" s="5" t="s">
        <v>45</v>
      </c>
      <c r="M34" s="5" t="s">
        <v>38</v>
      </c>
      <c r="N34" s="5" t="s">
        <v>46</v>
      </c>
      <c r="O34" s="5" t="s">
        <v>47</v>
      </c>
      <c r="P34" s="5" t="s">
        <v>38</v>
      </c>
      <c r="Q34" s="5" t="s">
        <v>48</v>
      </c>
      <c r="R34" s="5" t="s">
        <v>38</v>
      </c>
      <c r="S34" s="5" t="s">
        <v>49</v>
      </c>
      <c r="T34" s="5"/>
      <c r="U34" s="5">
        <v>1953</v>
      </c>
      <c r="V34" s="5" t="s">
        <v>38</v>
      </c>
    </row>
    <row r="35" spans="1:22" x14ac:dyDescent="0.25">
      <c r="A35" s="35"/>
      <c r="B35" s="36"/>
      <c r="C35" s="4"/>
      <c r="D35" s="18" t="s">
        <v>50</v>
      </c>
      <c r="E35" s="18" t="s">
        <v>51</v>
      </c>
      <c r="F35" s="18" t="s">
        <v>52</v>
      </c>
      <c r="G35" s="18" t="s">
        <v>52</v>
      </c>
      <c r="H35" s="19" t="str">
        <f t="shared" si="0"/>
        <v>Unknown</v>
      </c>
      <c r="I35" s="19"/>
      <c r="J35" s="18"/>
      <c r="K35" s="18"/>
      <c r="L35" s="18"/>
      <c r="M35" s="18"/>
      <c r="N35" s="18"/>
      <c r="O35" s="18"/>
      <c r="P35" s="18"/>
      <c r="Q35" s="18" t="s">
        <v>40</v>
      </c>
      <c r="R35" s="18"/>
      <c r="S35" s="18"/>
      <c r="T35" s="18"/>
      <c r="U35" s="18"/>
      <c r="V35" s="18"/>
    </row>
    <row r="36" spans="1:22" x14ac:dyDescent="0.25">
      <c r="A36" s="35"/>
      <c r="B36" s="36"/>
      <c r="C36" s="4"/>
      <c r="D36" s="5" t="s">
        <v>53</v>
      </c>
      <c r="E36" s="5" t="s">
        <v>53</v>
      </c>
      <c r="F36" s="5" t="s">
        <v>35</v>
      </c>
      <c r="G36" s="5" t="s">
        <v>54</v>
      </c>
      <c r="H36" s="2" t="str">
        <f t="shared" si="0"/>
        <v>Galvanized Requiring Replacement</v>
      </c>
      <c r="J36" s="5" t="s">
        <v>55</v>
      </c>
      <c r="K36" s="5" t="s">
        <v>56</v>
      </c>
      <c r="L36" s="5">
        <v>1976</v>
      </c>
      <c r="M36" s="5" t="s">
        <v>38</v>
      </c>
      <c r="N36" s="5" t="s">
        <v>46</v>
      </c>
      <c r="O36" s="5" t="s">
        <v>38</v>
      </c>
      <c r="P36" s="5" t="s">
        <v>38</v>
      </c>
      <c r="Q36" s="5" t="s">
        <v>48</v>
      </c>
      <c r="R36" s="5"/>
      <c r="S36" s="5"/>
      <c r="T36" s="5"/>
      <c r="U36" s="5"/>
      <c r="V36" s="5"/>
    </row>
    <row r="37" spans="1:22" x14ac:dyDescent="0.25">
      <c r="A37" s="35"/>
      <c r="B37" s="36"/>
      <c r="C37" s="4"/>
      <c r="D37" s="18" t="s">
        <v>57</v>
      </c>
      <c r="E37" s="18" t="s">
        <v>58</v>
      </c>
      <c r="F37" s="18" t="s">
        <v>35</v>
      </c>
      <c r="G37" s="18" t="s">
        <v>52</v>
      </c>
      <c r="H37" s="19" t="str">
        <f t="shared" si="0"/>
        <v>Unknown</v>
      </c>
      <c r="I37" s="19"/>
      <c r="J37" s="18" t="s">
        <v>59</v>
      </c>
      <c r="K37" s="18" t="s">
        <v>60</v>
      </c>
      <c r="L37" s="18"/>
      <c r="M37" s="18"/>
      <c r="N37" s="18"/>
      <c r="O37" s="18"/>
      <c r="P37" s="18"/>
      <c r="Q37" s="18"/>
      <c r="R37" s="18"/>
      <c r="S37" s="18"/>
      <c r="T37" s="18"/>
      <c r="U37" s="18"/>
      <c r="V37" s="18"/>
    </row>
    <row r="38" spans="1:22" x14ac:dyDescent="0.25">
      <c r="A38" s="35"/>
      <c r="B38" s="36"/>
      <c r="C38" s="4"/>
      <c r="D38" s="5" t="s">
        <v>61</v>
      </c>
      <c r="E38" s="5" t="s">
        <v>61</v>
      </c>
      <c r="F38" s="5" t="s">
        <v>35</v>
      </c>
      <c r="G38" s="5" t="s">
        <v>35</v>
      </c>
      <c r="H38" s="2" t="str">
        <f t="shared" si="0"/>
        <v>Non Lead</v>
      </c>
      <c r="J38" s="5" t="s">
        <v>62</v>
      </c>
      <c r="K38" s="5" t="s">
        <v>63</v>
      </c>
      <c r="O38" s="5"/>
      <c r="P38" s="5"/>
      <c r="Q38" s="5"/>
      <c r="R38" s="5"/>
      <c r="S38" s="5"/>
      <c r="T38" s="5"/>
      <c r="U38" s="5"/>
      <c r="V38" s="5"/>
    </row>
    <row r="39" spans="1:22" x14ac:dyDescent="0.25">
      <c r="A39" s="35"/>
      <c r="B39" s="36"/>
      <c r="C39" s="4"/>
      <c r="H39" s="2" t="str">
        <f t="shared" si="0"/>
        <v/>
      </c>
      <c r="O39" s="5"/>
      <c r="P39" s="5"/>
      <c r="Q39" s="5"/>
      <c r="R39" s="5"/>
      <c r="S39" s="5"/>
      <c r="T39" s="5"/>
      <c r="U39" s="5"/>
      <c r="V39" s="5"/>
    </row>
    <row r="40" spans="1:22" x14ac:dyDescent="0.25">
      <c r="A40" s="35"/>
      <c r="B40" s="36"/>
      <c r="C40" s="4"/>
      <c r="H40" s="2" t="str">
        <f t="shared" si="0"/>
        <v/>
      </c>
      <c r="O40" s="5"/>
      <c r="P40" s="5"/>
      <c r="Q40" s="5"/>
      <c r="R40" s="5"/>
      <c r="S40" s="5"/>
      <c r="T40" s="5"/>
      <c r="U40" s="5"/>
      <c r="V40" s="5"/>
    </row>
    <row r="41" spans="1:22" x14ac:dyDescent="0.25">
      <c r="A41" s="35"/>
      <c r="B41" s="36"/>
      <c r="C41" s="4"/>
      <c r="H41" s="2" t="str">
        <f t="shared" si="0"/>
        <v/>
      </c>
      <c r="O41" s="5"/>
      <c r="P41" s="5"/>
      <c r="Q41" s="5"/>
      <c r="R41" s="5"/>
      <c r="S41" s="5"/>
      <c r="T41" s="5"/>
      <c r="U41" s="5"/>
      <c r="V41" s="5"/>
    </row>
    <row r="42" spans="1:22" x14ac:dyDescent="0.25">
      <c r="A42" s="35"/>
      <c r="B42" s="36"/>
      <c r="C42" s="4"/>
      <c r="H42" s="2" t="str">
        <f t="shared" si="0"/>
        <v/>
      </c>
      <c r="O42" s="5"/>
      <c r="P42" s="5"/>
      <c r="Q42" s="5"/>
      <c r="R42" s="5"/>
      <c r="S42" s="5"/>
      <c r="T42" s="5"/>
      <c r="U42" s="5"/>
      <c r="V42" s="5"/>
    </row>
    <row r="43" spans="1:22" x14ac:dyDescent="0.25">
      <c r="A43" s="35"/>
      <c r="B43" s="36"/>
      <c r="C43" s="4"/>
      <c r="H43" s="2" t="str">
        <f t="shared" si="0"/>
        <v/>
      </c>
      <c r="O43" s="5"/>
      <c r="P43" s="5"/>
      <c r="Q43" s="5"/>
      <c r="R43" s="5"/>
      <c r="S43" s="5"/>
      <c r="T43" s="5"/>
      <c r="U43" s="5"/>
      <c r="V43" s="5"/>
    </row>
    <row r="44" spans="1:22" x14ac:dyDescent="0.25">
      <c r="A44" s="35"/>
      <c r="B44" s="36"/>
      <c r="C44" s="4"/>
      <c r="H44" s="2" t="str">
        <f t="shared" si="0"/>
        <v/>
      </c>
      <c r="O44" s="5"/>
      <c r="P44" s="5"/>
      <c r="Q44" s="5"/>
      <c r="R44" s="5"/>
      <c r="S44" s="5"/>
      <c r="T44" s="5"/>
      <c r="U44" s="5"/>
      <c r="V44" s="5"/>
    </row>
    <row r="45" spans="1:22" x14ac:dyDescent="0.25">
      <c r="A45" s="35"/>
      <c r="B45" s="36"/>
      <c r="C45" s="4"/>
      <c r="H45" s="2" t="str">
        <f t="shared" si="0"/>
        <v/>
      </c>
      <c r="O45" s="5"/>
      <c r="P45" s="5"/>
      <c r="Q45" s="5"/>
      <c r="R45" s="5"/>
      <c r="S45" s="5"/>
      <c r="T45" s="5"/>
      <c r="U45" s="5"/>
      <c r="V45" s="5"/>
    </row>
    <row r="46" spans="1:22" x14ac:dyDescent="0.25">
      <c r="A46" s="35"/>
      <c r="B46" s="36"/>
      <c r="C46" s="4"/>
      <c r="H46" s="2" t="str">
        <f t="shared" si="0"/>
        <v/>
      </c>
      <c r="O46" s="5"/>
      <c r="P46" s="5"/>
      <c r="Q46" s="5"/>
      <c r="R46" s="5"/>
      <c r="S46" s="5"/>
      <c r="T46" s="5"/>
      <c r="U46" s="5"/>
      <c r="V46" s="5"/>
    </row>
    <row r="47" spans="1:22" x14ac:dyDescent="0.25">
      <c r="A47" s="35"/>
      <c r="B47" s="36"/>
      <c r="C47" s="4"/>
      <c r="H47" s="2" t="str">
        <f t="shared" si="0"/>
        <v/>
      </c>
      <c r="O47" s="5"/>
      <c r="P47" s="5"/>
      <c r="Q47" s="5"/>
      <c r="R47" s="5"/>
      <c r="S47" s="5"/>
      <c r="T47" s="5"/>
      <c r="U47" s="5"/>
      <c r="V47" s="5"/>
    </row>
    <row r="48" spans="1:22" x14ac:dyDescent="0.25">
      <c r="A48" s="35"/>
      <c r="B48" s="36"/>
      <c r="C48" s="4"/>
      <c r="H48" s="2" t="str">
        <f t="shared" si="0"/>
        <v/>
      </c>
      <c r="O48" s="5"/>
      <c r="P48" s="5"/>
      <c r="Q48" s="5"/>
      <c r="R48" s="5"/>
      <c r="S48" s="5"/>
      <c r="T48" s="5"/>
      <c r="U48" s="5"/>
      <c r="V48" s="5"/>
    </row>
    <row r="49" spans="1:22" x14ac:dyDescent="0.25">
      <c r="A49" s="35"/>
      <c r="B49" s="36"/>
      <c r="C49" s="4"/>
      <c r="H49" s="2" t="str">
        <f t="shared" si="0"/>
        <v/>
      </c>
      <c r="O49" s="5"/>
      <c r="P49" s="5"/>
      <c r="Q49" s="5"/>
      <c r="R49" s="5"/>
      <c r="S49" s="5"/>
      <c r="T49" s="5"/>
      <c r="U49" s="5"/>
      <c r="V49" s="5"/>
    </row>
    <row r="50" spans="1:22" x14ac:dyDescent="0.25">
      <c r="A50" s="35"/>
      <c r="B50" s="36"/>
      <c r="C50" s="4"/>
      <c r="H50" s="2" t="str">
        <f t="shared" si="0"/>
        <v/>
      </c>
      <c r="O50" s="5"/>
      <c r="P50" s="5"/>
      <c r="Q50" s="5"/>
      <c r="R50" s="5"/>
      <c r="S50" s="5"/>
      <c r="T50" s="5"/>
      <c r="U50" s="5"/>
      <c r="V50" s="5"/>
    </row>
    <row r="51" spans="1:22" x14ac:dyDescent="0.25">
      <c r="A51" s="35"/>
      <c r="B51" s="36"/>
      <c r="C51" s="4"/>
      <c r="H51" s="2" t="str">
        <f t="shared" si="0"/>
        <v/>
      </c>
      <c r="O51" s="5"/>
      <c r="P51" s="5"/>
      <c r="Q51" s="5"/>
      <c r="R51" s="5"/>
      <c r="S51" s="5"/>
      <c r="T51" s="5"/>
      <c r="U51" s="5"/>
      <c r="V51" s="5"/>
    </row>
    <row r="52" spans="1:22" x14ac:dyDescent="0.25">
      <c r="A52" s="35"/>
      <c r="B52" s="36"/>
      <c r="C52" s="4"/>
      <c r="H52" s="2" t="str">
        <f t="shared" si="0"/>
        <v/>
      </c>
      <c r="O52" s="5"/>
      <c r="P52" s="5"/>
      <c r="Q52" s="5"/>
      <c r="R52" s="5"/>
      <c r="S52" s="5"/>
      <c r="T52" s="5"/>
      <c r="U52" s="5"/>
      <c r="V52" s="5"/>
    </row>
    <row r="53" spans="1:22" x14ac:dyDescent="0.25">
      <c r="A53" s="35"/>
      <c r="B53" s="36"/>
      <c r="C53" s="4"/>
      <c r="H53" s="2" t="str">
        <f t="shared" si="0"/>
        <v/>
      </c>
      <c r="O53" s="5"/>
      <c r="P53" s="5"/>
      <c r="Q53" s="5"/>
      <c r="R53" s="5"/>
      <c r="S53" s="5"/>
      <c r="T53" s="5"/>
      <c r="U53" s="5"/>
      <c r="V53" s="5"/>
    </row>
    <row r="54" spans="1:22" x14ac:dyDescent="0.25">
      <c r="A54" s="35"/>
      <c r="B54" s="36"/>
      <c r="C54" s="4"/>
      <c r="H54" s="2" t="str">
        <f t="shared" si="0"/>
        <v/>
      </c>
      <c r="O54" s="5"/>
      <c r="P54" s="5"/>
      <c r="Q54" s="5"/>
      <c r="R54" s="5"/>
      <c r="S54" s="5"/>
      <c r="T54" s="5"/>
      <c r="U54" s="5"/>
      <c r="V54" s="5"/>
    </row>
    <row r="55" spans="1:22" x14ac:dyDescent="0.25">
      <c r="A55" s="35"/>
      <c r="B55" s="36"/>
      <c r="C55" s="4"/>
      <c r="H55" s="2" t="str">
        <f t="shared" si="0"/>
        <v/>
      </c>
      <c r="O55" s="5"/>
      <c r="P55" s="5"/>
      <c r="Q55" s="5"/>
      <c r="R55" s="5"/>
      <c r="S55" s="5"/>
      <c r="T55" s="5"/>
      <c r="U55" s="5"/>
      <c r="V55" s="5"/>
    </row>
    <row r="56" spans="1:22" ht="15.75" thickBot="1" x14ac:dyDescent="0.3">
      <c r="A56" s="37"/>
      <c r="B56" s="38"/>
      <c r="C56" s="4"/>
      <c r="H56" s="2" t="str">
        <f t="shared" si="0"/>
        <v/>
      </c>
      <c r="O56" s="5"/>
      <c r="P56" s="5"/>
      <c r="Q56" s="5"/>
      <c r="R56" s="5"/>
      <c r="S56" s="5"/>
      <c r="T56" s="5"/>
      <c r="U56" s="5"/>
      <c r="V56" s="5"/>
    </row>
    <row r="57" spans="1:22" x14ac:dyDescent="0.25">
      <c r="C57" s="4"/>
      <c r="H57" s="2" t="str">
        <f t="shared" si="0"/>
        <v/>
      </c>
      <c r="O57" s="5"/>
      <c r="P57" s="5"/>
      <c r="Q57" s="5"/>
      <c r="R57" s="5"/>
      <c r="S57" s="5"/>
      <c r="T57" s="5"/>
      <c r="U57" s="5"/>
      <c r="V57" s="5"/>
    </row>
    <row r="58" spans="1:22" x14ac:dyDescent="0.25">
      <c r="C58" s="4"/>
      <c r="H58" s="2" t="str">
        <f t="shared" si="0"/>
        <v/>
      </c>
      <c r="O58" s="5"/>
      <c r="P58" s="5"/>
      <c r="Q58" s="5"/>
      <c r="R58" s="5"/>
      <c r="S58" s="5"/>
      <c r="T58" s="5"/>
      <c r="U58" s="5"/>
      <c r="V58" s="5"/>
    </row>
    <row r="59" spans="1:22" x14ac:dyDescent="0.25">
      <c r="C59" s="4"/>
      <c r="H59" s="2" t="str">
        <f t="shared" si="0"/>
        <v/>
      </c>
      <c r="O59" s="5"/>
      <c r="P59" s="5"/>
      <c r="Q59" s="5"/>
      <c r="R59" s="5"/>
      <c r="S59" s="5"/>
      <c r="T59" s="5"/>
      <c r="U59" s="5"/>
      <c r="V59" s="5"/>
    </row>
    <row r="60" spans="1:22" x14ac:dyDescent="0.25">
      <c r="C60" s="4"/>
      <c r="H60" s="2" t="str">
        <f t="shared" si="0"/>
        <v/>
      </c>
      <c r="O60" s="5"/>
      <c r="P60" s="5"/>
      <c r="Q60" s="5"/>
      <c r="R60" s="5"/>
      <c r="S60" s="5"/>
      <c r="T60" s="5"/>
      <c r="U60" s="5"/>
      <c r="V60" s="5"/>
    </row>
    <row r="61" spans="1:22" x14ac:dyDescent="0.25">
      <c r="C61" s="4"/>
      <c r="H61" s="2" t="str">
        <f t="shared" si="0"/>
        <v/>
      </c>
      <c r="O61" s="5"/>
      <c r="P61" s="5"/>
      <c r="Q61" s="5"/>
      <c r="R61" s="5"/>
      <c r="S61" s="5"/>
      <c r="T61" s="5"/>
      <c r="U61" s="5"/>
      <c r="V61" s="5"/>
    </row>
    <row r="62" spans="1:22" x14ac:dyDescent="0.25">
      <c r="C62" s="4"/>
      <c r="H62" s="2" t="str">
        <f t="shared" si="0"/>
        <v/>
      </c>
      <c r="O62" s="5"/>
      <c r="P62" s="5"/>
      <c r="Q62" s="5"/>
      <c r="R62" s="5"/>
      <c r="S62" s="5"/>
      <c r="T62" s="5"/>
      <c r="U62" s="5"/>
      <c r="V62" s="5"/>
    </row>
    <row r="63" spans="1:22" x14ac:dyDescent="0.25">
      <c r="C63" s="4"/>
      <c r="H63" s="2" t="str">
        <f t="shared" si="0"/>
        <v/>
      </c>
      <c r="O63" s="5"/>
      <c r="P63" s="5"/>
      <c r="Q63" s="5"/>
      <c r="R63" s="5"/>
      <c r="S63" s="5"/>
      <c r="T63" s="5"/>
      <c r="U63" s="5"/>
      <c r="V63" s="5"/>
    </row>
    <row r="64" spans="1:22" x14ac:dyDescent="0.25">
      <c r="C64" s="4"/>
      <c r="H64" s="2" t="str">
        <f t="shared" si="0"/>
        <v/>
      </c>
      <c r="O64" s="5"/>
      <c r="P64" s="5"/>
      <c r="Q64" s="5"/>
      <c r="R64" s="5"/>
      <c r="S64" s="5"/>
      <c r="T64" s="5"/>
      <c r="U64" s="5"/>
      <c r="V64" s="5"/>
    </row>
    <row r="65" spans="3:22" x14ac:dyDescent="0.25">
      <c r="C65" s="4"/>
      <c r="H65" s="2" t="str">
        <f t="shared" si="0"/>
        <v/>
      </c>
      <c r="O65" s="5"/>
      <c r="P65" s="5"/>
      <c r="Q65" s="5"/>
      <c r="R65" s="5"/>
      <c r="S65" s="5"/>
      <c r="T65" s="5"/>
      <c r="U65" s="5"/>
      <c r="V65" s="5"/>
    </row>
    <row r="66" spans="3:22" x14ac:dyDescent="0.25">
      <c r="C66" s="4"/>
      <c r="H66" s="2" t="str">
        <f t="shared" si="0"/>
        <v/>
      </c>
      <c r="O66" s="5"/>
      <c r="P66" s="5"/>
      <c r="Q66" s="5"/>
      <c r="R66" s="5"/>
      <c r="S66" s="5"/>
      <c r="T66" s="5"/>
      <c r="U66" s="5"/>
      <c r="V66" s="5"/>
    </row>
    <row r="67" spans="3:22" x14ac:dyDescent="0.25">
      <c r="C67" s="4"/>
      <c r="H67" s="2" t="str">
        <f t="shared" ref="H67:H130" si="1">IF(F67="Lead",F67,IF(G67="Lead",G67,IF(F67="Unknown",F67,IF(G67="Unknown",G67,IF(G67="Galvanized Requiring Replacement",G67,IF(F67="NA",G67,IF(G67="NA",F67,IF(AND(F67="Non Lead",G67="Non Lead"),"Non Lead","")
)))))))</f>
        <v/>
      </c>
      <c r="O67" s="5"/>
      <c r="P67" s="5"/>
      <c r="Q67" s="5"/>
      <c r="R67" s="5"/>
      <c r="S67" s="5"/>
      <c r="T67" s="5"/>
      <c r="U67" s="5"/>
      <c r="V67" s="5"/>
    </row>
    <row r="68" spans="3:22" x14ac:dyDescent="0.25">
      <c r="C68" s="4"/>
      <c r="H68" s="2" t="str">
        <f t="shared" si="1"/>
        <v/>
      </c>
      <c r="O68" s="5"/>
      <c r="P68" s="5"/>
      <c r="Q68" s="5"/>
      <c r="R68" s="5"/>
      <c r="S68" s="5"/>
      <c r="T68" s="5"/>
      <c r="U68" s="5"/>
      <c r="V68" s="5"/>
    </row>
    <row r="69" spans="3:22" x14ac:dyDescent="0.25">
      <c r="C69" s="4"/>
      <c r="H69" s="2" t="str">
        <f t="shared" si="1"/>
        <v/>
      </c>
      <c r="O69" s="5"/>
      <c r="P69" s="5"/>
      <c r="Q69" s="5"/>
      <c r="R69" s="5"/>
      <c r="S69" s="5"/>
      <c r="T69" s="5"/>
      <c r="U69" s="5"/>
      <c r="V69" s="5"/>
    </row>
    <row r="70" spans="3:22" x14ac:dyDescent="0.25">
      <c r="C70" s="4"/>
      <c r="H70" s="2" t="str">
        <f t="shared" si="1"/>
        <v/>
      </c>
      <c r="O70" s="5"/>
      <c r="P70" s="5"/>
      <c r="Q70" s="5"/>
      <c r="R70" s="5"/>
      <c r="S70" s="5"/>
      <c r="T70" s="5"/>
      <c r="U70" s="5"/>
      <c r="V70" s="5"/>
    </row>
    <row r="71" spans="3:22" x14ac:dyDescent="0.25">
      <c r="C71" s="4"/>
      <c r="H71" s="2" t="str">
        <f t="shared" si="1"/>
        <v/>
      </c>
      <c r="O71" s="5"/>
      <c r="P71" s="5"/>
      <c r="Q71" s="5"/>
      <c r="R71" s="5"/>
      <c r="S71" s="5"/>
      <c r="T71" s="5"/>
      <c r="U71" s="5"/>
      <c r="V71" s="5"/>
    </row>
    <row r="72" spans="3:22" x14ac:dyDescent="0.25">
      <c r="C72" s="4"/>
      <c r="H72" s="2" t="str">
        <f t="shared" si="1"/>
        <v/>
      </c>
      <c r="O72" s="5"/>
      <c r="P72" s="5"/>
      <c r="Q72" s="5"/>
      <c r="R72" s="5"/>
      <c r="S72" s="5"/>
      <c r="T72" s="5"/>
      <c r="U72" s="5"/>
      <c r="V72" s="5"/>
    </row>
    <row r="73" spans="3:22" x14ac:dyDescent="0.25">
      <c r="C73" s="4"/>
      <c r="H73" s="2" t="str">
        <f t="shared" si="1"/>
        <v/>
      </c>
      <c r="O73" s="5"/>
      <c r="P73" s="5"/>
      <c r="Q73" s="5"/>
      <c r="R73" s="5"/>
      <c r="S73" s="5"/>
      <c r="T73" s="5"/>
      <c r="U73" s="5"/>
      <c r="V73" s="5"/>
    </row>
    <row r="74" spans="3:22" x14ac:dyDescent="0.25">
      <c r="C74" s="4"/>
      <c r="H74" s="2" t="str">
        <f t="shared" si="1"/>
        <v/>
      </c>
      <c r="O74" s="5"/>
      <c r="P74" s="5"/>
      <c r="Q74" s="5"/>
      <c r="R74" s="5"/>
      <c r="S74" s="5"/>
      <c r="T74" s="5"/>
      <c r="U74" s="5"/>
      <c r="V74" s="5"/>
    </row>
    <row r="75" spans="3:22" x14ac:dyDescent="0.25">
      <c r="C75" s="4"/>
      <c r="H75" s="2" t="str">
        <f t="shared" si="1"/>
        <v/>
      </c>
      <c r="O75" s="5"/>
      <c r="P75" s="5"/>
      <c r="Q75" s="5"/>
      <c r="R75" s="5"/>
      <c r="S75" s="5"/>
      <c r="T75" s="5"/>
      <c r="U75" s="5"/>
      <c r="V75" s="5"/>
    </row>
    <row r="76" spans="3:22" x14ac:dyDescent="0.25">
      <c r="C76" s="4"/>
      <c r="H76" s="2" t="str">
        <f t="shared" si="1"/>
        <v/>
      </c>
      <c r="O76" s="5"/>
      <c r="P76" s="5"/>
      <c r="Q76" s="5"/>
      <c r="R76" s="5"/>
      <c r="S76" s="5"/>
      <c r="T76" s="5"/>
      <c r="U76" s="5"/>
      <c r="V76" s="5"/>
    </row>
    <row r="77" spans="3:22" x14ac:dyDescent="0.25">
      <c r="C77" s="4"/>
      <c r="H77" s="2" t="str">
        <f t="shared" si="1"/>
        <v/>
      </c>
      <c r="O77" s="5"/>
      <c r="P77" s="5"/>
      <c r="Q77" s="5"/>
      <c r="R77" s="5"/>
      <c r="S77" s="5"/>
      <c r="T77" s="5"/>
      <c r="U77" s="5"/>
      <c r="V77" s="5"/>
    </row>
    <row r="78" spans="3:22" x14ac:dyDescent="0.25">
      <c r="C78" s="4"/>
      <c r="H78" s="2" t="str">
        <f t="shared" si="1"/>
        <v/>
      </c>
      <c r="O78" s="5"/>
      <c r="P78" s="5"/>
      <c r="Q78" s="5"/>
      <c r="R78" s="5"/>
      <c r="S78" s="5"/>
      <c r="T78" s="5"/>
      <c r="U78" s="5"/>
      <c r="V78" s="5"/>
    </row>
    <row r="79" spans="3:22" x14ac:dyDescent="0.25">
      <c r="C79" s="4"/>
      <c r="H79" s="2" t="str">
        <f t="shared" si="1"/>
        <v/>
      </c>
      <c r="O79" s="5"/>
      <c r="P79" s="5"/>
      <c r="Q79" s="5"/>
      <c r="R79" s="5"/>
      <c r="S79" s="5"/>
      <c r="T79" s="5"/>
      <c r="U79" s="5"/>
      <c r="V79" s="5"/>
    </row>
    <row r="80" spans="3:22" x14ac:dyDescent="0.25">
      <c r="C80" s="4"/>
      <c r="H80" s="2" t="str">
        <f t="shared" si="1"/>
        <v/>
      </c>
      <c r="O80" s="5"/>
      <c r="P80" s="5"/>
      <c r="Q80" s="5"/>
      <c r="R80" s="5"/>
      <c r="S80" s="5"/>
      <c r="T80" s="5"/>
      <c r="U80" s="5"/>
      <c r="V80" s="5"/>
    </row>
    <row r="81" spans="3:22" x14ac:dyDescent="0.25">
      <c r="C81" s="4"/>
      <c r="H81" s="2" t="str">
        <f t="shared" si="1"/>
        <v/>
      </c>
      <c r="O81" s="5"/>
      <c r="P81" s="5"/>
      <c r="Q81" s="5"/>
      <c r="R81" s="5"/>
      <c r="S81" s="5"/>
      <c r="T81" s="5"/>
      <c r="U81" s="5"/>
      <c r="V81" s="5"/>
    </row>
    <row r="82" spans="3:22" x14ac:dyDescent="0.25">
      <c r="C82" s="4"/>
      <c r="H82" s="2" t="str">
        <f t="shared" si="1"/>
        <v/>
      </c>
      <c r="O82" s="5"/>
      <c r="P82" s="5"/>
      <c r="Q82" s="5"/>
      <c r="R82" s="5"/>
      <c r="S82" s="5"/>
      <c r="T82" s="5"/>
      <c r="U82" s="5"/>
      <c r="V82" s="5"/>
    </row>
    <row r="83" spans="3:22" x14ac:dyDescent="0.25">
      <c r="C83" s="4"/>
      <c r="H83" s="2" t="str">
        <f t="shared" si="1"/>
        <v/>
      </c>
      <c r="O83" s="5"/>
      <c r="P83" s="5"/>
      <c r="Q83" s="5"/>
      <c r="R83" s="5"/>
      <c r="S83" s="5"/>
      <c r="T83" s="5"/>
      <c r="U83" s="5"/>
      <c r="V83" s="5"/>
    </row>
    <row r="84" spans="3:22" x14ac:dyDescent="0.25">
      <c r="C84" s="4"/>
      <c r="H84" s="2" t="str">
        <f t="shared" si="1"/>
        <v/>
      </c>
      <c r="O84" s="5"/>
      <c r="P84" s="5"/>
      <c r="Q84" s="5"/>
      <c r="R84" s="5"/>
      <c r="S84" s="5"/>
      <c r="T84" s="5"/>
      <c r="U84" s="5"/>
      <c r="V84" s="5"/>
    </row>
    <row r="85" spans="3:22" x14ac:dyDescent="0.25">
      <c r="C85" s="4"/>
      <c r="H85" s="2" t="str">
        <f t="shared" si="1"/>
        <v/>
      </c>
      <c r="O85" s="5"/>
      <c r="P85" s="5"/>
      <c r="Q85" s="5"/>
      <c r="R85" s="5"/>
      <c r="S85" s="5"/>
      <c r="T85" s="5"/>
      <c r="U85" s="5"/>
      <c r="V85" s="5"/>
    </row>
    <row r="86" spans="3:22" x14ac:dyDescent="0.25">
      <c r="C86" s="4"/>
      <c r="H86" s="2" t="str">
        <f t="shared" si="1"/>
        <v/>
      </c>
      <c r="O86" s="5"/>
      <c r="P86" s="5"/>
      <c r="Q86" s="5"/>
      <c r="R86" s="5"/>
      <c r="S86" s="5"/>
      <c r="T86" s="5"/>
      <c r="U86" s="5"/>
      <c r="V86" s="5"/>
    </row>
    <row r="87" spans="3:22" x14ac:dyDescent="0.25">
      <c r="C87" s="4"/>
      <c r="H87" s="2" t="str">
        <f t="shared" si="1"/>
        <v/>
      </c>
      <c r="O87" s="5"/>
      <c r="P87" s="5"/>
      <c r="Q87" s="5"/>
      <c r="R87" s="5"/>
      <c r="S87" s="5"/>
      <c r="T87" s="5"/>
      <c r="U87" s="5"/>
      <c r="V87" s="5"/>
    </row>
    <row r="88" spans="3:22" x14ac:dyDescent="0.25">
      <c r="C88" s="4"/>
      <c r="H88" s="2" t="str">
        <f t="shared" si="1"/>
        <v/>
      </c>
      <c r="O88" s="5"/>
      <c r="P88" s="5"/>
      <c r="Q88" s="5"/>
      <c r="R88" s="5"/>
      <c r="S88" s="5"/>
      <c r="T88" s="5"/>
      <c r="U88" s="5"/>
      <c r="V88" s="5"/>
    </row>
    <row r="89" spans="3:22" x14ac:dyDescent="0.25">
      <c r="C89" s="4"/>
      <c r="H89" s="2" t="str">
        <f t="shared" si="1"/>
        <v/>
      </c>
      <c r="O89" s="5"/>
      <c r="P89" s="5"/>
      <c r="Q89" s="5"/>
      <c r="R89" s="5"/>
      <c r="S89" s="5"/>
      <c r="T89" s="5"/>
      <c r="U89" s="5"/>
      <c r="V89" s="5"/>
    </row>
    <row r="90" spans="3:22" x14ac:dyDescent="0.25">
      <c r="C90" s="4"/>
      <c r="H90" s="2" t="str">
        <f t="shared" si="1"/>
        <v/>
      </c>
      <c r="O90" s="5"/>
      <c r="P90" s="5"/>
      <c r="Q90" s="5"/>
      <c r="R90" s="5"/>
      <c r="S90" s="5"/>
      <c r="T90" s="5"/>
      <c r="U90" s="5"/>
      <c r="V90" s="5"/>
    </row>
    <row r="91" spans="3:22" x14ac:dyDescent="0.25">
      <c r="C91" s="4"/>
      <c r="H91" s="2" t="str">
        <f t="shared" si="1"/>
        <v/>
      </c>
      <c r="O91" s="5"/>
      <c r="P91" s="5"/>
      <c r="Q91" s="5"/>
      <c r="R91" s="5"/>
      <c r="S91" s="5"/>
      <c r="T91" s="5"/>
      <c r="U91" s="5"/>
      <c r="V91" s="5"/>
    </row>
    <row r="92" spans="3:22" x14ac:dyDescent="0.25">
      <c r="C92" s="4"/>
      <c r="H92" s="2" t="str">
        <f t="shared" si="1"/>
        <v/>
      </c>
      <c r="O92" s="5"/>
      <c r="P92" s="5"/>
      <c r="Q92" s="5"/>
      <c r="R92" s="5"/>
      <c r="S92" s="5"/>
      <c r="T92" s="5"/>
      <c r="U92" s="5"/>
      <c r="V92" s="5"/>
    </row>
    <row r="93" spans="3:22" x14ac:dyDescent="0.25">
      <c r="C93" s="4"/>
      <c r="H93" s="2" t="str">
        <f t="shared" si="1"/>
        <v/>
      </c>
      <c r="O93" s="5"/>
      <c r="P93" s="5"/>
      <c r="Q93" s="5"/>
      <c r="R93" s="5"/>
      <c r="S93" s="5"/>
      <c r="T93" s="5"/>
      <c r="U93" s="5"/>
      <c r="V93" s="5"/>
    </row>
    <row r="94" spans="3:22" x14ac:dyDescent="0.25">
      <c r="C94" s="4"/>
      <c r="H94" s="2" t="str">
        <f t="shared" si="1"/>
        <v/>
      </c>
      <c r="O94" s="5"/>
      <c r="P94" s="5"/>
      <c r="Q94" s="5"/>
      <c r="R94" s="5"/>
      <c r="S94" s="5"/>
      <c r="T94" s="5"/>
      <c r="U94" s="5"/>
      <c r="V94" s="5"/>
    </row>
    <row r="95" spans="3:22" x14ac:dyDescent="0.25">
      <c r="C95" s="4"/>
      <c r="H95" s="2" t="str">
        <f t="shared" si="1"/>
        <v/>
      </c>
      <c r="O95" s="5"/>
      <c r="P95" s="5"/>
      <c r="Q95" s="5"/>
      <c r="R95" s="5"/>
      <c r="S95" s="5"/>
      <c r="T95" s="5"/>
      <c r="U95" s="5"/>
      <c r="V95" s="5"/>
    </row>
    <row r="96" spans="3:22" x14ac:dyDescent="0.25">
      <c r="C96" s="4"/>
      <c r="H96" s="2" t="str">
        <f t="shared" si="1"/>
        <v/>
      </c>
      <c r="O96" s="5"/>
      <c r="P96" s="5"/>
      <c r="Q96" s="5"/>
      <c r="R96" s="5"/>
      <c r="S96" s="5"/>
      <c r="T96" s="5"/>
      <c r="U96" s="5"/>
      <c r="V96" s="5"/>
    </row>
    <row r="97" spans="3:22" x14ac:dyDescent="0.25">
      <c r="C97" s="4"/>
      <c r="H97" s="2" t="str">
        <f t="shared" si="1"/>
        <v/>
      </c>
      <c r="O97" s="5"/>
      <c r="P97" s="5"/>
      <c r="Q97" s="5"/>
      <c r="R97" s="5"/>
      <c r="S97" s="5"/>
      <c r="T97" s="5"/>
      <c r="U97" s="5"/>
      <c r="V97" s="5"/>
    </row>
    <row r="98" spans="3:22" x14ac:dyDescent="0.25">
      <c r="C98" s="4"/>
      <c r="H98" s="2" t="str">
        <f t="shared" si="1"/>
        <v/>
      </c>
      <c r="O98" s="5"/>
      <c r="P98" s="5"/>
      <c r="Q98" s="5"/>
      <c r="R98" s="5"/>
      <c r="S98" s="5"/>
      <c r="T98" s="5"/>
      <c r="U98" s="5"/>
      <c r="V98" s="5"/>
    </row>
    <row r="99" spans="3:22" x14ac:dyDescent="0.25">
      <c r="C99" s="4"/>
      <c r="H99" s="2" t="str">
        <f t="shared" si="1"/>
        <v/>
      </c>
      <c r="O99" s="5"/>
      <c r="P99" s="5"/>
      <c r="Q99" s="5"/>
      <c r="R99" s="5"/>
      <c r="S99" s="5"/>
      <c r="T99" s="5"/>
      <c r="U99" s="5"/>
      <c r="V99" s="5"/>
    </row>
    <row r="100" spans="3:22" x14ac:dyDescent="0.25">
      <c r="C100" s="4"/>
      <c r="H100" s="2" t="str">
        <f t="shared" si="1"/>
        <v/>
      </c>
      <c r="O100" s="5"/>
      <c r="P100" s="5"/>
      <c r="Q100" s="5"/>
      <c r="R100" s="5"/>
      <c r="S100" s="5"/>
      <c r="T100" s="5"/>
      <c r="U100" s="5"/>
      <c r="V100" s="5"/>
    </row>
    <row r="101" spans="3:22" x14ac:dyDescent="0.25">
      <c r="C101" s="4"/>
      <c r="H101" s="2" t="str">
        <f t="shared" si="1"/>
        <v/>
      </c>
      <c r="O101" s="5"/>
      <c r="P101" s="5"/>
      <c r="Q101" s="5"/>
      <c r="R101" s="5"/>
      <c r="S101" s="5"/>
      <c r="T101" s="5"/>
      <c r="U101" s="5"/>
      <c r="V101" s="5"/>
    </row>
    <row r="102" spans="3:22" x14ac:dyDescent="0.25">
      <c r="C102" s="4"/>
      <c r="H102" s="2" t="str">
        <f t="shared" si="1"/>
        <v/>
      </c>
      <c r="O102" s="5"/>
      <c r="P102" s="5"/>
      <c r="Q102" s="5"/>
      <c r="R102" s="5"/>
      <c r="S102" s="5"/>
      <c r="T102" s="5"/>
      <c r="U102" s="5"/>
      <c r="V102" s="5"/>
    </row>
    <row r="103" spans="3:22" x14ac:dyDescent="0.25">
      <c r="C103" s="4"/>
      <c r="H103" s="2" t="str">
        <f t="shared" si="1"/>
        <v/>
      </c>
      <c r="O103" s="5"/>
      <c r="P103" s="5"/>
      <c r="Q103" s="5"/>
      <c r="R103" s="5"/>
      <c r="S103" s="5"/>
      <c r="T103" s="5"/>
      <c r="U103" s="5"/>
      <c r="V103" s="5"/>
    </row>
    <row r="104" spans="3:22" x14ac:dyDescent="0.25">
      <c r="C104" s="4"/>
      <c r="H104" s="2" t="str">
        <f t="shared" si="1"/>
        <v/>
      </c>
      <c r="O104" s="5"/>
      <c r="P104" s="5"/>
      <c r="Q104" s="5"/>
      <c r="R104" s="5"/>
      <c r="S104" s="5"/>
      <c r="T104" s="5"/>
      <c r="U104" s="5"/>
      <c r="V104" s="5"/>
    </row>
    <row r="105" spans="3:22" x14ac:dyDescent="0.25">
      <c r="C105" s="4"/>
      <c r="H105" s="2" t="str">
        <f t="shared" si="1"/>
        <v/>
      </c>
      <c r="O105" s="5"/>
      <c r="P105" s="5"/>
      <c r="Q105" s="5"/>
      <c r="R105" s="5"/>
      <c r="S105" s="5"/>
      <c r="T105" s="5"/>
      <c r="U105" s="5"/>
      <c r="V105" s="5"/>
    </row>
    <row r="106" spans="3:22" x14ac:dyDescent="0.25">
      <c r="C106" s="4"/>
      <c r="H106" s="2" t="str">
        <f t="shared" si="1"/>
        <v/>
      </c>
      <c r="O106" s="5"/>
      <c r="P106" s="5"/>
      <c r="Q106" s="5"/>
      <c r="R106" s="5"/>
      <c r="S106" s="5"/>
      <c r="T106" s="5"/>
      <c r="U106" s="5"/>
      <c r="V106" s="5"/>
    </row>
    <row r="107" spans="3:22" x14ac:dyDescent="0.25">
      <c r="C107" s="4"/>
      <c r="H107" s="2" t="str">
        <f t="shared" si="1"/>
        <v/>
      </c>
      <c r="O107" s="5"/>
      <c r="P107" s="5"/>
      <c r="Q107" s="5"/>
      <c r="R107" s="5"/>
      <c r="S107" s="5"/>
      <c r="T107" s="5"/>
      <c r="U107" s="5"/>
      <c r="V107" s="5"/>
    </row>
    <row r="108" spans="3:22" x14ac:dyDescent="0.25">
      <c r="C108" s="4"/>
      <c r="H108" s="2" t="str">
        <f t="shared" si="1"/>
        <v/>
      </c>
      <c r="O108" s="5"/>
      <c r="P108" s="5"/>
      <c r="Q108" s="5"/>
      <c r="R108" s="5"/>
      <c r="S108" s="5"/>
      <c r="T108" s="5"/>
      <c r="U108" s="5"/>
      <c r="V108" s="5"/>
    </row>
    <row r="109" spans="3:22" x14ac:dyDescent="0.25">
      <c r="C109" s="4"/>
      <c r="H109" s="2" t="str">
        <f t="shared" si="1"/>
        <v/>
      </c>
      <c r="O109" s="5"/>
      <c r="P109" s="5"/>
      <c r="Q109" s="5"/>
      <c r="R109" s="5"/>
      <c r="S109" s="5"/>
      <c r="T109" s="5"/>
      <c r="U109" s="5"/>
      <c r="V109" s="5"/>
    </row>
    <row r="110" spans="3:22" x14ac:dyDescent="0.25">
      <c r="C110" s="4"/>
      <c r="H110" s="2" t="str">
        <f t="shared" si="1"/>
        <v/>
      </c>
      <c r="O110" s="5"/>
      <c r="P110" s="5"/>
      <c r="Q110" s="5"/>
      <c r="R110" s="5"/>
      <c r="S110" s="5"/>
      <c r="T110" s="5"/>
      <c r="U110" s="5"/>
      <c r="V110" s="5"/>
    </row>
    <row r="111" spans="3:22" x14ac:dyDescent="0.25">
      <c r="C111" s="4"/>
      <c r="H111" s="2" t="str">
        <f t="shared" si="1"/>
        <v/>
      </c>
      <c r="O111" s="5"/>
      <c r="P111" s="5"/>
      <c r="Q111" s="5"/>
      <c r="R111" s="5"/>
      <c r="S111" s="5"/>
      <c r="T111" s="5"/>
      <c r="U111" s="5"/>
      <c r="V111" s="5"/>
    </row>
    <row r="112" spans="3:22" x14ac:dyDescent="0.25">
      <c r="C112" s="4"/>
      <c r="H112" s="2" t="str">
        <f t="shared" si="1"/>
        <v/>
      </c>
      <c r="O112" s="5"/>
      <c r="P112" s="5"/>
      <c r="Q112" s="5"/>
      <c r="R112" s="5"/>
      <c r="S112" s="5"/>
      <c r="T112" s="5"/>
      <c r="U112" s="5"/>
      <c r="V112" s="5"/>
    </row>
    <row r="113" spans="3:22" x14ac:dyDescent="0.25">
      <c r="C113" s="4"/>
      <c r="H113" s="2" t="str">
        <f t="shared" si="1"/>
        <v/>
      </c>
      <c r="O113" s="5"/>
      <c r="P113" s="5"/>
      <c r="Q113" s="5"/>
      <c r="R113" s="5"/>
      <c r="S113" s="5"/>
      <c r="T113" s="5"/>
      <c r="U113" s="5"/>
      <c r="V113" s="5"/>
    </row>
    <row r="114" spans="3:22" x14ac:dyDescent="0.25">
      <c r="C114" s="4"/>
      <c r="H114" s="2" t="str">
        <f t="shared" si="1"/>
        <v/>
      </c>
      <c r="O114" s="5"/>
      <c r="P114" s="5"/>
      <c r="Q114" s="5"/>
      <c r="R114" s="5"/>
      <c r="S114" s="5"/>
      <c r="T114" s="5"/>
      <c r="U114" s="5"/>
      <c r="V114" s="5"/>
    </row>
    <row r="115" spans="3:22" x14ac:dyDescent="0.25">
      <c r="C115" s="4"/>
      <c r="H115" s="2" t="str">
        <f t="shared" si="1"/>
        <v/>
      </c>
      <c r="O115" s="5"/>
      <c r="P115" s="5"/>
      <c r="Q115" s="5"/>
      <c r="R115" s="5"/>
      <c r="S115" s="5"/>
      <c r="T115" s="5"/>
      <c r="U115" s="5"/>
      <c r="V115" s="5"/>
    </row>
    <row r="116" spans="3:22" x14ac:dyDescent="0.25">
      <c r="C116" s="4"/>
      <c r="H116" s="2" t="str">
        <f t="shared" si="1"/>
        <v/>
      </c>
      <c r="O116" s="5"/>
      <c r="P116" s="5"/>
      <c r="Q116" s="5"/>
      <c r="R116" s="5"/>
      <c r="S116" s="5"/>
      <c r="T116" s="5"/>
      <c r="U116" s="5"/>
      <c r="V116" s="5"/>
    </row>
    <row r="117" spans="3:22" x14ac:dyDescent="0.25">
      <c r="C117" s="4"/>
      <c r="H117" s="2" t="str">
        <f t="shared" si="1"/>
        <v/>
      </c>
      <c r="O117" s="5"/>
      <c r="P117" s="5"/>
      <c r="Q117" s="5"/>
      <c r="R117" s="5"/>
      <c r="S117" s="5"/>
      <c r="T117" s="5"/>
      <c r="U117" s="5"/>
      <c r="V117" s="5"/>
    </row>
    <row r="118" spans="3:22" x14ac:dyDescent="0.25">
      <c r="C118" s="4"/>
      <c r="H118" s="2" t="str">
        <f t="shared" si="1"/>
        <v/>
      </c>
      <c r="O118" s="5"/>
      <c r="P118" s="5"/>
      <c r="Q118" s="5"/>
      <c r="R118" s="5"/>
      <c r="S118" s="5"/>
      <c r="T118" s="5"/>
      <c r="U118" s="5"/>
      <c r="V118" s="5"/>
    </row>
    <row r="119" spans="3:22" x14ac:dyDescent="0.25">
      <c r="C119" s="4"/>
      <c r="H119" s="2" t="str">
        <f t="shared" si="1"/>
        <v/>
      </c>
      <c r="O119" s="5"/>
      <c r="P119" s="5"/>
      <c r="Q119" s="5"/>
      <c r="R119" s="5"/>
      <c r="S119" s="5"/>
      <c r="T119" s="5"/>
      <c r="U119" s="5"/>
      <c r="V119" s="5"/>
    </row>
    <row r="120" spans="3:22" x14ac:dyDescent="0.25">
      <c r="C120" s="4"/>
      <c r="H120" s="2" t="str">
        <f t="shared" si="1"/>
        <v/>
      </c>
      <c r="O120" s="5"/>
      <c r="P120" s="5"/>
      <c r="Q120" s="5"/>
      <c r="R120" s="5"/>
      <c r="S120" s="5"/>
      <c r="T120" s="5"/>
      <c r="U120" s="5"/>
      <c r="V120" s="5"/>
    </row>
    <row r="121" spans="3:22" x14ac:dyDescent="0.25">
      <c r="C121" s="4"/>
      <c r="H121" s="2" t="str">
        <f t="shared" si="1"/>
        <v/>
      </c>
      <c r="O121" s="5"/>
      <c r="P121" s="5"/>
      <c r="Q121" s="5"/>
      <c r="R121" s="5"/>
      <c r="S121" s="5"/>
      <c r="T121" s="5"/>
      <c r="U121" s="5"/>
      <c r="V121" s="5"/>
    </row>
    <row r="122" spans="3:22" x14ac:dyDescent="0.25">
      <c r="C122" s="4"/>
      <c r="H122" s="2" t="str">
        <f t="shared" si="1"/>
        <v/>
      </c>
      <c r="O122" s="5"/>
      <c r="P122" s="5"/>
      <c r="Q122" s="5"/>
      <c r="R122" s="5"/>
      <c r="S122" s="5"/>
      <c r="T122" s="5"/>
      <c r="U122" s="5"/>
      <c r="V122" s="5"/>
    </row>
    <row r="123" spans="3:22" x14ac:dyDescent="0.25">
      <c r="C123" s="4"/>
      <c r="H123" s="2" t="str">
        <f t="shared" si="1"/>
        <v/>
      </c>
      <c r="O123" s="5"/>
      <c r="P123" s="5"/>
      <c r="Q123" s="5"/>
      <c r="R123" s="5"/>
      <c r="S123" s="5"/>
      <c r="T123" s="5"/>
      <c r="U123" s="5"/>
      <c r="V123" s="5"/>
    </row>
    <row r="124" spans="3:22" x14ac:dyDescent="0.25">
      <c r="C124" s="4"/>
      <c r="H124" s="2" t="str">
        <f t="shared" si="1"/>
        <v/>
      </c>
      <c r="O124" s="5"/>
      <c r="P124" s="5"/>
      <c r="Q124" s="5"/>
      <c r="R124" s="5"/>
      <c r="S124" s="5"/>
      <c r="T124" s="5"/>
      <c r="U124" s="5"/>
      <c r="V124" s="5"/>
    </row>
    <row r="125" spans="3:22" x14ac:dyDescent="0.25">
      <c r="C125" s="4"/>
      <c r="H125" s="2" t="str">
        <f t="shared" si="1"/>
        <v/>
      </c>
      <c r="O125" s="5"/>
      <c r="P125" s="5"/>
      <c r="Q125" s="5"/>
      <c r="R125" s="5"/>
      <c r="S125" s="5"/>
      <c r="T125" s="5"/>
      <c r="U125" s="5"/>
      <c r="V125" s="5"/>
    </row>
    <row r="126" spans="3:22" x14ac:dyDescent="0.25">
      <c r="C126" s="4"/>
      <c r="H126" s="2" t="str">
        <f t="shared" si="1"/>
        <v/>
      </c>
      <c r="O126" s="5"/>
      <c r="P126" s="5"/>
      <c r="Q126" s="5"/>
      <c r="R126" s="5"/>
      <c r="S126" s="5"/>
      <c r="T126" s="5"/>
      <c r="U126" s="5"/>
      <c r="V126" s="5"/>
    </row>
    <row r="127" spans="3:22" x14ac:dyDescent="0.25">
      <c r="C127" s="4"/>
      <c r="H127" s="2" t="str">
        <f t="shared" si="1"/>
        <v/>
      </c>
      <c r="O127" s="5"/>
      <c r="P127" s="5"/>
      <c r="Q127" s="5"/>
      <c r="R127" s="5"/>
      <c r="S127" s="5"/>
      <c r="T127" s="5"/>
      <c r="U127" s="5"/>
      <c r="V127" s="5"/>
    </row>
    <row r="128" spans="3:22" x14ac:dyDescent="0.25">
      <c r="C128" s="4"/>
      <c r="H128" s="2" t="str">
        <f t="shared" si="1"/>
        <v/>
      </c>
      <c r="O128" s="5"/>
      <c r="P128" s="5"/>
      <c r="Q128" s="5"/>
      <c r="R128" s="5"/>
      <c r="S128" s="5"/>
      <c r="T128" s="5"/>
      <c r="U128" s="5"/>
      <c r="V128" s="5"/>
    </row>
    <row r="129" spans="3:22" x14ac:dyDescent="0.25">
      <c r="C129" s="4"/>
      <c r="H129" s="2" t="str">
        <f t="shared" si="1"/>
        <v/>
      </c>
      <c r="O129" s="5"/>
      <c r="P129" s="5"/>
      <c r="Q129" s="5"/>
      <c r="R129" s="5"/>
      <c r="S129" s="5"/>
      <c r="T129" s="5"/>
      <c r="U129" s="5"/>
      <c r="V129" s="5"/>
    </row>
    <row r="130" spans="3:22" x14ac:dyDescent="0.25">
      <c r="C130" s="4"/>
      <c r="H130" s="2" t="str">
        <f t="shared" si="1"/>
        <v/>
      </c>
      <c r="O130" s="5"/>
      <c r="P130" s="5"/>
      <c r="Q130" s="5"/>
      <c r="R130" s="5"/>
      <c r="S130" s="5"/>
      <c r="T130" s="5"/>
      <c r="U130" s="5"/>
      <c r="V130" s="5"/>
    </row>
    <row r="131" spans="3:22" x14ac:dyDescent="0.25">
      <c r="C131" s="4"/>
      <c r="H131" s="2" t="str">
        <f t="shared" ref="H131:H194" si="2">IF(F131="Lead",F131,IF(G131="Lead",G131,IF(F131="Unknown",F131,IF(G131="Unknown",G131,IF(G131="Galvanized Requiring Replacement",G131,IF(F131="NA",G131,IF(G131="NA",F131,IF(AND(F131="Non Lead",G131="Non Lead"),"Non Lead","")
)))))))</f>
        <v/>
      </c>
      <c r="O131" s="5"/>
      <c r="P131" s="5"/>
      <c r="Q131" s="5"/>
      <c r="R131" s="5"/>
      <c r="S131" s="5"/>
      <c r="T131" s="5"/>
      <c r="U131" s="5"/>
      <c r="V131" s="5"/>
    </row>
    <row r="132" spans="3:22" x14ac:dyDescent="0.25">
      <c r="C132" s="4"/>
      <c r="H132" s="2" t="str">
        <f t="shared" si="2"/>
        <v/>
      </c>
      <c r="O132" s="5"/>
      <c r="P132" s="5"/>
      <c r="Q132" s="5"/>
      <c r="R132" s="5"/>
      <c r="S132" s="5"/>
      <c r="T132" s="5"/>
      <c r="U132" s="5"/>
      <c r="V132" s="5"/>
    </row>
    <row r="133" spans="3:22" x14ac:dyDescent="0.25">
      <c r="C133" s="4"/>
      <c r="H133" s="2" t="str">
        <f t="shared" si="2"/>
        <v/>
      </c>
      <c r="O133" s="5"/>
      <c r="P133" s="5"/>
      <c r="Q133" s="5"/>
      <c r="R133" s="5"/>
      <c r="S133" s="5"/>
      <c r="T133" s="5"/>
      <c r="U133" s="5"/>
      <c r="V133" s="5"/>
    </row>
    <row r="134" spans="3:22" x14ac:dyDescent="0.25">
      <c r="C134" s="4"/>
      <c r="H134" s="2" t="str">
        <f t="shared" si="2"/>
        <v/>
      </c>
      <c r="O134" s="5"/>
      <c r="P134" s="5"/>
      <c r="Q134" s="5"/>
      <c r="R134" s="5"/>
      <c r="S134" s="5"/>
      <c r="T134" s="5"/>
      <c r="U134" s="5"/>
      <c r="V134" s="5"/>
    </row>
    <row r="135" spans="3:22" x14ac:dyDescent="0.25">
      <c r="C135" s="4"/>
      <c r="H135" s="2" t="str">
        <f t="shared" si="2"/>
        <v/>
      </c>
      <c r="O135" s="5"/>
      <c r="P135" s="5"/>
      <c r="Q135" s="5"/>
      <c r="R135" s="5"/>
      <c r="S135" s="5"/>
      <c r="T135" s="5"/>
      <c r="U135" s="5"/>
      <c r="V135" s="5"/>
    </row>
    <row r="136" spans="3:22" x14ac:dyDescent="0.25">
      <c r="C136" s="4"/>
      <c r="H136" s="2" t="str">
        <f t="shared" si="2"/>
        <v/>
      </c>
      <c r="O136" s="5"/>
      <c r="P136" s="5"/>
      <c r="Q136" s="5"/>
      <c r="R136" s="5"/>
      <c r="S136" s="5"/>
      <c r="T136" s="5"/>
      <c r="U136" s="5"/>
      <c r="V136" s="5"/>
    </row>
    <row r="137" spans="3:22" x14ac:dyDescent="0.25">
      <c r="C137" s="4"/>
      <c r="H137" s="2" t="str">
        <f t="shared" si="2"/>
        <v/>
      </c>
      <c r="O137" s="5"/>
      <c r="P137" s="5"/>
      <c r="Q137" s="5"/>
      <c r="R137" s="5"/>
      <c r="S137" s="5"/>
      <c r="T137" s="5"/>
      <c r="U137" s="5"/>
      <c r="V137" s="5"/>
    </row>
    <row r="138" spans="3:22" x14ac:dyDescent="0.25">
      <c r="C138" s="4"/>
      <c r="H138" s="2" t="str">
        <f t="shared" si="2"/>
        <v/>
      </c>
      <c r="O138" s="5"/>
      <c r="P138" s="5"/>
      <c r="Q138" s="5"/>
      <c r="R138" s="5"/>
      <c r="S138" s="5"/>
      <c r="T138" s="5"/>
      <c r="U138" s="5"/>
      <c r="V138" s="5"/>
    </row>
    <row r="139" spans="3:22" x14ac:dyDescent="0.25">
      <c r="C139" s="4"/>
      <c r="H139" s="2" t="str">
        <f t="shared" si="2"/>
        <v/>
      </c>
      <c r="O139" s="5"/>
      <c r="P139" s="5"/>
      <c r="Q139" s="5"/>
      <c r="R139" s="5"/>
      <c r="S139" s="5"/>
      <c r="T139" s="5"/>
      <c r="U139" s="5"/>
      <c r="V139" s="5"/>
    </row>
    <row r="140" spans="3:22" x14ac:dyDescent="0.25">
      <c r="C140" s="4"/>
      <c r="H140" s="2" t="str">
        <f t="shared" si="2"/>
        <v/>
      </c>
      <c r="O140" s="5"/>
      <c r="P140" s="5"/>
      <c r="Q140" s="5"/>
      <c r="R140" s="5"/>
      <c r="S140" s="5"/>
      <c r="T140" s="5"/>
      <c r="U140" s="5"/>
      <c r="V140" s="5"/>
    </row>
    <row r="141" spans="3:22" x14ac:dyDescent="0.25">
      <c r="C141" s="4"/>
      <c r="H141" s="2" t="str">
        <f t="shared" si="2"/>
        <v/>
      </c>
      <c r="O141" s="5"/>
      <c r="P141" s="5"/>
      <c r="Q141" s="5"/>
      <c r="R141" s="5"/>
      <c r="S141" s="5"/>
      <c r="T141" s="5"/>
      <c r="U141" s="5"/>
      <c r="V141" s="5"/>
    </row>
    <row r="142" spans="3:22" x14ac:dyDescent="0.25">
      <c r="C142" s="4"/>
      <c r="H142" s="2" t="str">
        <f t="shared" si="2"/>
        <v/>
      </c>
      <c r="O142" s="5"/>
      <c r="P142" s="5"/>
      <c r="Q142" s="5"/>
      <c r="R142" s="5"/>
      <c r="S142" s="5"/>
      <c r="T142" s="5"/>
      <c r="U142" s="5"/>
      <c r="V142" s="5"/>
    </row>
    <row r="143" spans="3:22" x14ac:dyDescent="0.25">
      <c r="C143" s="4"/>
      <c r="H143" s="2" t="str">
        <f t="shared" si="2"/>
        <v/>
      </c>
      <c r="O143" s="5"/>
      <c r="P143" s="5"/>
      <c r="Q143" s="5"/>
      <c r="R143" s="5"/>
      <c r="S143" s="5"/>
      <c r="T143" s="5"/>
      <c r="U143" s="5"/>
      <c r="V143" s="5"/>
    </row>
    <row r="144" spans="3:22" x14ac:dyDescent="0.25">
      <c r="C144" s="4"/>
      <c r="H144" s="2" t="str">
        <f t="shared" si="2"/>
        <v/>
      </c>
      <c r="O144" s="5"/>
      <c r="P144" s="5"/>
      <c r="Q144" s="5"/>
      <c r="R144" s="5"/>
      <c r="S144" s="5"/>
      <c r="T144" s="5"/>
      <c r="U144" s="5"/>
      <c r="V144" s="5"/>
    </row>
    <row r="145" spans="3:22" x14ac:dyDescent="0.25">
      <c r="C145" s="4"/>
      <c r="H145" s="2" t="str">
        <f t="shared" si="2"/>
        <v/>
      </c>
      <c r="O145" s="5"/>
      <c r="P145" s="5"/>
      <c r="Q145" s="5"/>
      <c r="R145" s="5"/>
      <c r="S145" s="5"/>
      <c r="T145" s="5"/>
      <c r="U145" s="5"/>
      <c r="V145" s="5"/>
    </row>
    <row r="146" spans="3:22" x14ac:dyDescent="0.25">
      <c r="C146" s="4"/>
      <c r="H146" s="2" t="str">
        <f t="shared" si="2"/>
        <v/>
      </c>
      <c r="O146" s="5"/>
      <c r="P146" s="5"/>
      <c r="Q146" s="5"/>
      <c r="R146" s="5"/>
      <c r="S146" s="5"/>
      <c r="T146" s="5"/>
      <c r="U146" s="5"/>
      <c r="V146" s="5"/>
    </row>
    <row r="147" spans="3:22" x14ac:dyDescent="0.25">
      <c r="C147" s="4"/>
      <c r="H147" s="2" t="str">
        <f t="shared" si="2"/>
        <v/>
      </c>
      <c r="O147" s="5"/>
      <c r="P147" s="5"/>
      <c r="Q147" s="5"/>
      <c r="R147" s="5"/>
      <c r="S147" s="5"/>
      <c r="T147" s="5"/>
      <c r="U147" s="5"/>
      <c r="V147" s="5"/>
    </row>
    <row r="148" spans="3:22" x14ac:dyDescent="0.25">
      <c r="C148" s="4"/>
      <c r="H148" s="2" t="str">
        <f t="shared" si="2"/>
        <v/>
      </c>
      <c r="O148" s="5"/>
      <c r="P148" s="5"/>
      <c r="Q148" s="5"/>
      <c r="R148" s="5"/>
      <c r="S148" s="5"/>
      <c r="T148" s="5"/>
      <c r="U148" s="5"/>
      <c r="V148" s="5"/>
    </row>
    <row r="149" spans="3:22" x14ac:dyDescent="0.25">
      <c r="C149" s="4"/>
      <c r="H149" s="2" t="str">
        <f t="shared" si="2"/>
        <v/>
      </c>
      <c r="O149" s="5"/>
      <c r="P149" s="5"/>
      <c r="Q149" s="5"/>
      <c r="R149" s="5"/>
      <c r="S149" s="5"/>
      <c r="T149" s="5"/>
      <c r="U149" s="5"/>
      <c r="V149" s="5"/>
    </row>
    <row r="150" spans="3:22" x14ac:dyDescent="0.25">
      <c r="C150" s="4"/>
      <c r="H150" s="2" t="str">
        <f t="shared" si="2"/>
        <v/>
      </c>
      <c r="O150" s="5"/>
      <c r="P150" s="5"/>
      <c r="Q150" s="5"/>
      <c r="R150" s="5"/>
      <c r="S150" s="5"/>
      <c r="T150" s="5"/>
      <c r="U150" s="5"/>
      <c r="V150" s="5"/>
    </row>
    <row r="151" spans="3:22" x14ac:dyDescent="0.25">
      <c r="C151" s="4"/>
      <c r="H151" s="2" t="str">
        <f t="shared" si="2"/>
        <v/>
      </c>
      <c r="O151" s="5"/>
      <c r="P151" s="5"/>
      <c r="Q151" s="5"/>
      <c r="R151" s="5"/>
      <c r="S151" s="5"/>
      <c r="T151" s="5"/>
      <c r="U151" s="5"/>
      <c r="V151" s="5"/>
    </row>
    <row r="152" spans="3:22" x14ac:dyDescent="0.25">
      <c r="C152" s="4"/>
      <c r="H152" s="2" t="str">
        <f t="shared" si="2"/>
        <v/>
      </c>
      <c r="O152" s="5"/>
      <c r="P152" s="5"/>
      <c r="Q152" s="5"/>
      <c r="R152" s="5"/>
      <c r="S152" s="5"/>
      <c r="T152" s="5"/>
      <c r="U152" s="5"/>
      <c r="V152" s="5"/>
    </row>
    <row r="153" spans="3:22" x14ac:dyDescent="0.25">
      <c r="C153" s="4"/>
      <c r="H153" s="2" t="str">
        <f t="shared" si="2"/>
        <v/>
      </c>
      <c r="O153" s="5"/>
      <c r="P153" s="5"/>
      <c r="Q153" s="5"/>
      <c r="R153" s="5"/>
      <c r="S153" s="5"/>
      <c r="T153" s="5"/>
      <c r="U153" s="5"/>
      <c r="V153" s="5"/>
    </row>
    <row r="154" spans="3:22" x14ac:dyDescent="0.25">
      <c r="C154" s="4"/>
      <c r="H154" s="2" t="str">
        <f t="shared" si="2"/>
        <v/>
      </c>
      <c r="O154" s="5"/>
      <c r="P154" s="5"/>
      <c r="Q154" s="5"/>
      <c r="R154" s="5"/>
      <c r="S154" s="5"/>
      <c r="T154" s="5"/>
      <c r="U154" s="5"/>
      <c r="V154" s="5"/>
    </row>
    <row r="155" spans="3:22" x14ac:dyDescent="0.25">
      <c r="C155" s="4"/>
      <c r="H155" s="2" t="str">
        <f t="shared" si="2"/>
        <v/>
      </c>
      <c r="O155" s="5"/>
      <c r="P155" s="5"/>
      <c r="Q155" s="5"/>
      <c r="R155" s="5"/>
      <c r="S155" s="5"/>
      <c r="T155" s="5"/>
      <c r="U155" s="5"/>
      <c r="V155" s="5"/>
    </row>
    <row r="156" spans="3:22" x14ac:dyDescent="0.25">
      <c r="C156" s="4"/>
      <c r="H156" s="2" t="str">
        <f t="shared" si="2"/>
        <v/>
      </c>
      <c r="O156" s="5"/>
      <c r="P156" s="5"/>
      <c r="Q156" s="5"/>
      <c r="R156" s="5"/>
      <c r="S156" s="5"/>
      <c r="T156" s="5"/>
      <c r="U156" s="5"/>
      <c r="V156" s="5"/>
    </row>
    <row r="157" spans="3:22" x14ac:dyDescent="0.25">
      <c r="C157" s="4"/>
      <c r="H157" s="2" t="str">
        <f t="shared" si="2"/>
        <v/>
      </c>
      <c r="O157" s="5"/>
      <c r="P157" s="5"/>
      <c r="Q157" s="5"/>
      <c r="R157" s="5"/>
      <c r="S157" s="5"/>
      <c r="T157" s="5"/>
      <c r="U157" s="5"/>
      <c r="V157" s="5"/>
    </row>
    <row r="158" spans="3:22" x14ac:dyDescent="0.25">
      <c r="C158" s="4"/>
      <c r="H158" s="2" t="str">
        <f t="shared" si="2"/>
        <v/>
      </c>
      <c r="O158" s="5"/>
      <c r="P158" s="5"/>
      <c r="Q158" s="5"/>
      <c r="R158" s="5"/>
      <c r="S158" s="5"/>
      <c r="T158" s="5"/>
      <c r="U158" s="5"/>
      <c r="V158" s="5"/>
    </row>
    <row r="159" spans="3:22" x14ac:dyDescent="0.25">
      <c r="C159" s="4"/>
      <c r="H159" s="2" t="str">
        <f t="shared" si="2"/>
        <v/>
      </c>
      <c r="O159" s="5"/>
      <c r="P159" s="5"/>
      <c r="Q159" s="5"/>
      <c r="R159" s="5"/>
      <c r="S159" s="5"/>
      <c r="T159" s="5"/>
      <c r="U159" s="5"/>
      <c r="V159" s="5"/>
    </row>
    <row r="160" spans="3:22" x14ac:dyDescent="0.25">
      <c r="C160" s="4"/>
      <c r="H160" s="2" t="str">
        <f t="shared" si="2"/>
        <v/>
      </c>
      <c r="O160" s="5"/>
      <c r="P160" s="5"/>
      <c r="Q160" s="5"/>
      <c r="R160" s="5"/>
      <c r="S160" s="5"/>
      <c r="T160" s="5"/>
      <c r="U160" s="5"/>
      <c r="V160" s="5"/>
    </row>
    <row r="161" spans="3:22" x14ac:dyDescent="0.25">
      <c r="C161" s="4"/>
      <c r="H161" s="2" t="str">
        <f t="shared" si="2"/>
        <v/>
      </c>
      <c r="O161" s="5"/>
      <c r="P161" s="5"/>
      <c r="Q161" s="5"/>
      <c r="R161" s="5"/>
      <c r="S161" s="5"/>
      <c r="T161" s="5"/>
      <c r="U161" s="5"/>
      <c r="V161" s="5"/>
    </row>
    <row r="162" spans="3:22" x14ac:dyDescent="0.25">
      <c r="C162" s="4"/>
      <c r="H162" s="2" t="str">
        <f t="shared" si="2"/>
        <v/>
      </c>
      <c r="O162" s="5"/>
      <c r="P162" s="5"/>
      <c r="Q162" s="5"/>
      <c r="R162" s="5"/>
      <c r="S162" s="5"/>
      <c r="T162" s="5"/>
      <c r="U162" s="5"/>
      <c r="V162" s="5"/>
    </row>
    <row r="163" spans="3:22" x14ac:dyDescent="0.25">
      <c r="C163" s="4"/>
      <c r="H163" s="2" t="str">
        <f t="shared" si="2"/>
        <v/>
      </c>
      <c r="O163" s="5"/>
      <c r="P163" s="5"/>
      <c r="Q163" s="5"/>
      <c r="R163" s="5"/>
      <c r="S163" s="5"/>
      <c r="T163" s="5"/>
      <c r="U163" s="5"/>
      <c r="V163" s="5"/>
    </row>
    <row r="164" spans="3:22" x14ac:dyDescent="0.25">
      <c r="C164" s="4"/>
      <c r="H164" s="2" t="str">
        <f t="shared" si="2"/>
        <v/>
      </c>
      <c r="O164" s="5"/>
      <c r="P164" s="5"/>
      <c r="Q164" s="5"/>
      <c r="R164" s="5"/>
      <c r="S164" s="5"/>
      <c r="T164" s="5"/>
      <c r="U164" s="5"/>
      <c r="V164" s="5"/>
    </row>
    <row r="165" spans="3:22" x14ac:dyDescent="0.25">
      <c r="C165" s="4"/>
      <c r="H165" s="2" t="str">
        <f t="shared" si="2"/>
        <v/>
      </c>
      <c r="O165" s="5"/>
      <c r="P165" s="5"/>
      <c r="Q165" s="5"/>
      <c r="R165" s="5"/>
      <c r="S165" s="5"/>
      <c r="T165" s="5"/>
      <c r="U165" s="5"/>
      <c r="V165" s="5"/>
    </row>
    <row r="166" spans="3:22" x14ac:dyDescent="0.25">
      <c r="C166" s="4"/>
      <c r="H166" s="2" t="str">
        <f t="shared" si="2"/>
        <v/>
      </c>
      <c r="O166" s="5"/>
      <c r="P166" s="5"/>
      <c r="Q166" s="5"/>
      <c r="R166" s="5"/>
      <c r="S166" s="5"/>
      <c r="T166" s="5"/>
      <c r="U166" s="5"/>
      <c r="V166" s="5"/>
    </row>
    <row r="167" spans="3:22" x14ac:dyDescent="0.25">
      <c r="C167" s="4"/>
      <c r="H167" s="2" t="str">
        <f t="shared" si="2"/>
        <v/>
      </c>
      <c r="O167" s="5"/>
      <c r="P167" s="5"/>
      <c r="Q167" s="5"/>
      <c r="R167" s="5"/>
      <c r="S167" s="5"/>
      <c r="T167" s="5"/>
      <c r="U167" s="5"/>
      <c r="V167" s="5"/>
    </row>
    <row r="168" spans="3:22" x14ac:dyDescent="0.25">
      <c r="C168" s="4"/>
      <c r="H168" s="2" t="str">
        <f t="shared" si="2"/>
        <v/>
      </c>
      <c r="O168" s="5"/>
      <c r="P168" s="5"/>
      <c r="Q168" s="5"/>
      <c r="R168" s="5"/>
      <c r="S168" s="5"/>
      <c r="T168" s="5"/>
      <c r="U168" s="5"/>
      <c r="V168" s="5"/>
    </row>
    <row r="169" spans="3:22" x14ac:dyDescent="0.25">
      <c r="C169" s="4"/>
      <c r="H169" s="2" t="str">
        <f t="shared" si="2"/>
        <v/>
      </c>
      <c r="O169" s="5"/>
      <c r="P169" s="5"/>
      <c r="Q169" s="5"/>
      <c r="R169" s="5"/>
      <c r="S169" s="5"/>
      <c r="T169" s="5"/>
      <c r="U169" s="5"/>
      <c r="V169" s="5"/>
    </row>
    <row r="170" spans="3:22" x14ac:dyDescent="0.25">
      <c r="C170" s="4"/>
      <c r="H170" s="2" t="str">
        <f t="shared" si="2"/>
        <v/>
      </c>
      <c r="O170" s="5"/>
      <c r="P170" s="5"/>
      <c r="Q170" s="5"/>
      <c r="R170" s="5"/>
      <c r="S170" s="5"/>
      <c r="T170" s="5"/>
      <c r="U170" s="5"/>
      <c r="V170" s="5"/>
    </row>
    <row r="171" spans="3:22" x14ac:dyDescent="0.25">
      <c r="C171" s="4"/>
      <c r="H171" s="2" t="str">
        <f t="shared" si="2"/>
        <v/>
      </c>
      <c r="O171" s="5"/>
      <c r="P171" s="5"/>
      <c r="Q171" s="5"/>
      <c r="R171" s="5"/>
      <c r="S171" s="5"/>
      <c r="T171" s="5"/>
      <c r="U171" s="5"/>
      <c r="V171" s="5"/>
    </row>
    <row r="172" spans="3:22" x14ac:dyDescent="0.25">
      <c r="C172" s="4"/>
      <c r="H172" s="2" t="str">
        <f t="shared" si="2"/>
        <v/>
      </c>
      <c r="O172" s="5"/>
      <c r="P172" s="5"/>
      <c r="Q172" s="5"/>
      <c r="R172" s="5"/>
      <c r="S172" s="5"/>
      <c r="T172" s="5"/>
      <c r="U172" s="5"/>
      <c r="V172" s="5"/>
    </row>
    <row r="173" spans="3:22" x14ac:dyDescent="0.25">
      <c r="C173" s="4"/>
      <c r="H173" s="2" t="str">
        <f t="shared" si="2"/>
        <v/>
      </c>
      <c r="O173" s="5"/>
      <c r="P173" s="5"/>
      <c r="Q173" s="5"/>
      <c r="R173" s="5"/>
      <c r="S173" s="5"/>
      <c r="T173" s="5"/>
      <c r="U173" s="5"/>
      <c r="V173" s="5"/>
    </row>
    <row r="174" spans="3:22" x14ac:dyDescent="0.25">
      <c r="C174" s="4"/>
      <c r="H174" s="2" t="str">
        <f t="shared" si="2"/>
        <v/>
      </c>
      <c r="O174" s="5"/>
      <c r="P174" s="5"/>
      <c r="Q174" s="5"/>
      <c r="R174" s="5"/>
      <c r="S174" s="5"/>
      <c r="T174" s="5"/>
      <c r="U174" s="5"/>
      <c r="V174" s="5"/>
    </row>
    <row r="175" spans="3:22" x14ac:dyDescent="0.25">
      <c r="C175" s="4"/>
      <c r="H175" s="2" t="str">
        <f t="shared" si="2"/>
        <v/>
      </c>
      <c r="O175" s="5"/>
      <c r="P175" s="5"/>
      <c r="Q175" s="5"/>
      <c r="R175" s="5"/>
      <c r="S175" s="5"/>
      <c r="T175" s="5"/>
      <c r="U175" s="5"/>
      <c r="V175" s="5"/>
    </row>
    <row r="176" spans="3:22" x14ac:dyDescent="0.25">
      <c r="C176" s="4"/>
      <c r="H176" s="2" t="str">
        <f t="shared" si="2"/>
        <v/>
      </c>
      <c r="O176" s="5"/>
      <c r="P176" s="5"/>
      <c r="Q176" s="5"/>
      <c r="R176" s="5"/>
      <c r="S176" s="5"/>
      <c r="T176" s="5"/>
      <c r="U176" s="5"/>
      <c r="V176" s="5"/>
    </row>
    <row r="177" spans="3:22" x14ac:dyDescent="0.25">
      <c r="C177" s="4"/>
      <c r="H177" s="2" t="str">
        <f t="shared" si="2"/>
        <v/>
      </c>
      <c r="O177" s="5"/>
      <c r="P177" s="5"/>
      <c r="Q177" s="5"/>
      <c r="R177" s="5"/>
      <c r="S177" s="5"/>
      <c r="T177" s="5"/>
      <c r="U177" s="5"/>
      <c r="V177" s="5"/>
    </row>
    <row r="178" spans="3:22" x14ac:dyDescent="0.25">
      <c r="C178" s="4"/>
      <c r="H178" s="2" t="str">
        <f t="shared" si="2"/>
        <v/>
      </c>
      <c r="O178" s="5"/>
      <c r="P178" s="5"/>
      <c r="Q178" s="5"/>
      <c r="R178" s="5"/>
      <c r="S178" s="5"/>
      <c r="T178" s="5"/>
      <c r="U178" s="5"/>
      <c r="V178" s="5"/>
    </row>
    <row r="179" spans="3:22" x14ac:dyDescent="0.25">
      <c r="C179" s="4"/>
      <c r="H179" s="2" t="str">
        <f t="shared" si="2"/>
        <v/>
      </c>
      <c r="O179" s="5"/>
      <c r="P179" s="5"/>
      <c r="Q179" s="5"/>
      <c r="R179" s="5"/>
      <c r="S179" s="5"/>
      <c r="T179" s="5"/>
      <c r="U179" s="5"/>
      <c r="V179" s="5"/>
    </row>
    <row r="180" spans="3:22" x14ac:dyDescent="0.25">
      <c r="C180" s="4"/>
      <c r="H180" s="2" t="str">
        <f t="shared" si="2"/>
        <v/>
      </c>
      <c r="O180" s="5"/>
      <c r="P180" s="5"/>
      <c r="Q180" s="5"/>
      <c r="R180" s="5"/>
      <c r="S180" s="5"/>
      <c r="T180" s="5"/>
      <c r="U180" s="5"/>
      <c r="V180" s="5"/>
    </row>
    <row r="181" spans="3:22" x14ac:dyDescent="0.25">
      <c r="C181" s="4"/>
      <c r="H181" s="2" t="str">
        <f t="shared" si="2"/>
        <v/>
      </c>
      <c r="O181" s="5"/>
      <c r="P181" s="5"/>
      <c r="Q181" s="5"/>
      <c r="R181" s="5"/>
      <c r="S181" s="5"/>
      <c r="T181" s="5"/>
      <c r="U181" s="5"/>
      <c r="V181" s="5"/>
    </row>
    <row r="182" spans="3:22" x14ac:dyDescent="0.25">
      <c r="C182" s="4"/>
      <c r="H182" s="2" t="str">
        <f t="shared" si="2"/>
        <v/>
      </c>
      <c r="O182" s="5"/>
      <c r="P182" s="5"/>
      <c r="Q182" s="5"/>
      <c r="R182" s="5"/>
      <c r="S182" s="5"/>
      <c r="T182" s="5"/>
      <c r="U182" s="5"/>
      <c r="V182" s="5"/>
    </row>
    <row r="183" spans="3:22" x14ac:dyDescent="0.25">
      <c r="C183" s="4"/>
      <c r="H183" s="2" t="str">
        <f t="shared" si="2"/>
        <v/>
      </c>
      <c r="O183" s="5"/>
      <c r="P183" s="5"/>
      <c r="Q183" s="5"/>
      <c r="R183" s="5"/>
      <c r="S183" s="5"/>
      <c r="T183" s="5"/>
      <c r="U183" s="5"/>
      <c r="V183" s="5"/>
    </row>
    <row r="184" spans="3:22" x14ac:dyDescent="0.25">
      <c r="C184" s="4"/>
      <c r="H184" s="2" t="str">
        <f t="shared" si="2"/>
        <v/>
      </c>
      <c r="O184" s="5"/>
      <c r="P184" s="5"/>
      <c r="Q184" s="5"/>
      <c r="R184" s="5"/>
      <c r="S184" s="5"/>
      <c r="T184" s="5"/>
      <c r="U184" s="5"/>
      <c r="V184" s="5"/>
    </row>
    <row r="185" spans="3:22" x14ac:dyDescent="0.25">
      <c r="C185" s="4"/>
      <c r="H185" s="2" t="str">
        <f t="shared" si="2"/>
        <v/>
      </c>
      <c r="O185" s="5"/>
      <c r="P185" s="5"/>
      <c r="Q185" s="5"/>
      <c r="R185" s="5"/>
      <c r="S185" s="5"/>
      <c r="T185" s="5"/>
      <c r="U185" s="5"/>
      <c r="V185" s="5"/>
    </row>
    <row r="186" spans="3:22" x14ac:dyDescent="0.25">
      <c r="C186" s="4"/>
      <c r="H186" s="2" t="str">
        <f t="shared" si="2"/>
        <v/>
      </c>
      <c r="O186" s="5"/>
      <c r="P186" s="5"/>
      <c r="Q186" s="5"/>
      <c r="R186" s="5"/>
      <c r="S186" s="5"/>
      <c r="T186" s="5"/>
      <c r="U186" s="5"/>
      <c r="V186" s="5"/>
    </row>
    <row r="187" spans="3:22" x14ac:dyDescent="0.25">
      <c r="C187" s="4"/>
      <c r="H187" s="2" t="str">
        <f t="shared" si="2"/>
        <v/>
      </c>
      <c r="O187" s="5"/>
      <c r="P187" s="5"/>
      <c r="Q187" s="5"/>
      <c r="R187" s="5"/>
      <c r="S187" s="5"/>
      <c r="T187" s="5"/>
      <c r="U187" s="5"/>
      <c r="V187" s="5"/>
    </row>
    <row r="188" spans="3:22" x14ac:dyDescent="0.25">
      <c r="C188" s="4"/>
      <c r="H188" s="2" t="str">
        <f t="shared" si="2"/>
        <v/>
      </c>
      <c r="O188" s="5"/>
      <c r="P188" s="5"/>
      <c r="Q188" s="5"/>
      <c r="R188" s="5"/>
      <c r="S188" s="5"/>
      <c r="T188" s="5"/>
      <c r="U188" s="5"/>
      <c r="V188" s="5"/>
    </row>
    <row r="189" spans="3:22" x14ac:dyDescent="0.25">
      <c r="C189" s="4"/>
      <c r="H189" s="2" t="str">
        <f t="shared" si="2"/>
        <v/>
      </c>
      <c r="O189" s="5"/>
      <c r="P189" s="5"/>
      <c r="Q189" s="5"/>
      <c r="R189" s="5"/>
      <c r="S189" s="5"/>
      <c r="T189" s="5"/>
      <c r="U189" s="5"/>
      <c r="V189" s="5"/>
    </row>
    <row r="190" spans="3:22" x14ac:dyDescent="0.25">
      <c r="C190" s="4"/>
      <c r="H190" s="2" t="str">
        <f t="shared" si="2"/>
        <v/>
      </c>
      <c r="O190" s="5"/>
      <c r="P190" s="5"/>
      <c r="Q190" s="5"/>
      <c r="R190" s="5"/>
      <c r="S190" s="5"/>
      <c r="T190" s="5"/>
      <c r="U190" s="5"/>
      <c r="V190" s="5"/>
    </row>
    <row r="191" spans="3:22" x14ac:dyDescent="0.25">
      <c r="C191" s="4"/>
      <c r="H191" s="2" t="str">
        <f t="shared" si="2"/>
        <v/>
      </c>
      <c r="O191" s="5"/>
      <c r="P191" s="5"/>
      <c r="Q191" s="5"/>
      <c r="R191" s="5"/>
      <c r="S191" s="5"/>
      <c r="T191" s="5"/>
      <c r="U191" s="5"/>
      <c r="V191" s="5"/>
    </row>
    <row r="192" spans="3:22" x14ac:dyDescent="0.25">
      <c r="C192" s="4"/>
      <c r="H192" s="2" t="str">
        <f t="shared" si="2"/>
        <v/>
      </c>
      <c r="O192" s="5"/>
      <c r="P192" s="5"/>
      <c r="Q192" s="5"/>
      <c r="R192" s="5"/>
      <c r="S192" s="5"/>
      <c r="T192" s="5"/>
      <c r="U192" s="5"/>
      <c r="V192" s="5"/>
    </row>
    <row r="193" spans="3:22" x14ac:dyDescent="0.25">
      <c r="C193" s="4"/>
      <c r="H193" s="2" t="str">
        <f t="shared" si="2"/>
        <v/>
      </c>
      <c r="O193" s="5"/>
      <c r="P193" s="5"/>
      <c r="Q193" s="5"/>
      <c r="R193" s="5"/>
      <c r="S193" s="5"/>
      <c r="T193" s="5"/>
      <c r="U193" s="5"/>
      <c r="V193" s="5"/>
    </row>
    <row r="194" spans="3:22" x14ac:dyDescent="0.25">
      <c r="C194" s="4"/>
      <c r="H194" s="2" t="str">
        <f t="shared" si="2"/>
        <v/>
      </c>
      <c r="O194" s="5"/>
      <c r="P194" s="5"/>
      <c r="Q194" s="5"/>
      <c r="R194" s="5"/>
      <c r="S194" s="5"/>
      <c r="T194" s="5"/>
      <c r="U194" s="5"/>
      <c r="V194" s="5"/>
    </row>
    <row r="195" spans="3:22" x14ac:dyDescent="0.25">
      <c r="C195" s="4"/>
      <c r="H195" s="2" t="str">
        <f t="shared" ref="H195:H258" si="3">IF(F195="Lead",F195,IF(G195="Lead",G195,IF(F195="Unknown",F195,IF(G195="Unknown",G195,IF(G195="Galvanized Requiring Replacement",G195,IF(F195="NA",G195,IF(G195="NA",F195,IF(AND(F195="Non Lead",G195="Non Lead"),"Non Lead","")
)))))))</f>
        <v/>
      </c>
      <c r="O195" s="5"/>
      <c r="P195" s="5"/>
      <c r="Q195" s="5"/>
      <c r="R195" s="5"/>
      <c r="S195" s="5"/>
      <c r="T195" s="5"/>
      <c r="U195" s="5"/>
      <c r="V195" s="5"/>
    </row>
    <row r="196" spans="3:22" x14ac:dyDescent="0.25">
      <c r="C196" s="4"/>
      <c r="H196" s="2" t="str">
        <f t="shared" si="3"/>
        <v/>
      </c>
      <c r="O196" s="5"/>
      <c r="P196" s="5"/>
      <c r="Q196" s="5"/>
      <c r="R196" s="5"/>
      <c r="S196" s="5"/>
      <c r="T196" s="5"/>
      <c r="U196" s="5"/>
      <c r="V196" s="5"/>
    </row>
    <row r="197" spans="3:22" x14ac:dyDescent="0.25">
      <c r="C197" s="4"/>
      <c r="H197" s="2" t="str">
        <f t="shared" si="3"/>
        <v/>
      </c>
      <c r="O197" s="5"/>
      <c r="P197" s="5"/>
      <c r="Q197" s="5"/>
      <c r="R197" s="5"/>
      <c r="S197" s="5"/>
      <c r="T197" s="5"/>
      <c r="U197" s="5"/>
      <c r="V197" s="5"/>
    </row>
    <row r="198" spans="3:22" x14ac:dyDescent="0.25">
      <c r="C198" s="4"/>
      <c r="H198" s="2" t="str">
        <f t="shared" si="3"/>
        <v/>
      </c>
      <c r="O198" s="5"/>
      <c r="P198" s="5"/>
      <c r="Q198" s="5"/>
      <c r="R198" s="5"/>
      <c r="S198" s="5"/>
      <c r="T198" s="5"/>
      <c r="U198" s="5"/>
      <c r="V198" s="5"/>
    </row>
    <row r="199" spans="3:22" x14ac:dyDescent="0.25">
      <c r="C199" s="4"/>
      <c r="H199" s="2" t="str">
        <f t="shared" si="3"/>
        <v/>
      </c>
      <c r="O199" s="5"/>
      <c r="P199" s="5"/>
      <c r="Q199" s="5"/>
      <c r="R199" s="5"/>
      <c r="S199" s="5"/>
      <c r="T199" s="5"/>
      <c r="U199" s="5"/>
      <c r="V199" s="5"/>
    </row>
    <row r="200" spans="3:22" x14ac:dyDescent="0.25">
      <c r="C200" s="4"/>
      <c r="H200" s="2" t="str">
        <f t="shared" si="3"/>
        <v/>
      </c>
      <c r="O200" s="5"/>
      <c r="P200" s="5"/>
      <c r="Q200" s="5"/>
      <c r="R200" s="5"/>
      <c r="S200" s="5"/>
      <c r="T200" s="5"/>
      <c r="U200" s="5"/>
      <c r="V200" s="5"/>
    </row>
    <row r="201" spans="3:22" x14ac:dyDescent="0.25">
      <c r="C201" s="4"/>
      <c r="H201" s="2" t="str">
        <f t="shared" si="3"/>
        <v/>
      </c>
      <c r="O201" s="5"/>
      <c r="P201" s="5"/>
      <c r="Q201" s="5"/>
      <c r="R201" s="5"/>
      <c r="S201" s="5"/>
      <c r="T201" s="5"/>
      <c r="U201" s="5"/>
      <c r="V201" s="5"/>
    </row>
    <row r="202" spans="3:22" x14ac:dyDescent="0.25">
      <c r="C202" s="4"/>
      <c r="H202" s="2" t="str">
        <f t="shared" si="3"/>
        <v/>
      </c>
      <c r="O202" s="5"/>
      <c r="P202" s="5"/>
      <c r="Q202" s="5"/>
      <c r="R202" s="5"/>
      <c r="S202" s="5"/>
      <c r="T202" s="5"/>
      <c r="U202" s="5"/>
      <c r="V202" s="5"/>
    </row>
    <row r="203" spans="3:22" x14ac:dyDescent="0.25">
      <c r="C203" s="4"/>
      <c r="H203" s="2" t="str">
        <f t="shared" si="3"/>
        <v/>
      </c>
      <c r="O203" s="5"/>
      <c r="P203" s="5"/>
      <c r="Q203" s="5"/>
      <c r="R203" s="5"/>
      <c r="S203" s="5"/>
      <c r="T203" s="5"/>
      <c r="U203" s="5"/>
      <c r="V203" s="5"/>
    </row>
    <row r="204" spans="3:22" x14ac:dyDescent="0.25">
      <c r="C204" s="4"/>
      <c r="H204" s="2" t="str">
        <f t="shared" si="3"/>
        <v/>
      </c>
      <c r="O204" s="5"/>
      <c r="P204" s="5"/>
      <c r="Q204" s="5"/>
      <c r="R204" s="5"/>
      <c r="S204" s="5"/>
      <c r="T204" s="5"/>
      <c r="U204" s="5"/>
      <c r="V204" s="5"/>
    </row>
    <row r="205" spans="3:22" x14ac:dyDescent="0.25">
      <c r="C205" s="4"/>
      <c r="H205" s="2" t="str">
        <f t="shared" si="3"/>
        <v/>
      </c>
      <c r="O205" s="5"/>
      <c r="P205" s="5"/>
      <c r="Q205" s="5"/>
      <c r="R205" s="5"/>
      <c r="S205" s="5"/>
      <c r="T205" s="5"/>
      <c r="U205" s="5"/>
      <c r="V205" s="5"/>
    </row>
    <row r="206" spans="3:22" x14ac:dyDescent="0.25">
      <c r="C206" s="4"/>
      <c r="H206" s="2" t="str">
        <f t="shared" si="3"/>
        <v/>
      </c>
      <c r="O206" s="5"/>
      <c r="P206" s="5"/>
      <c r="Q206" s="5"/>
      <c r="R206" s="5"/>
      <c r="S206" s="5"/>
      <c r="T206" s="5"/>
      <c r="U206" s="5"/>
      <c r="V206" s="5"/>
    </row>
    <row r="207" spans="3:22" x14ac:dyDescent="0.25">
      <c r="C207" s="4"/>
      <c r="H207" s="2" t="str">
        <f t="shared" si="3"/>
        <v/>
      </c>
      <c r="O207" s="5"/>
      <c r="P207" s="5"/>
      <c r="Q207" s="5"/>
      <c r="R207" s="5"/>
      <c r="S207" s="5"/>
      <c r="T207" s="5"/>
      <c r="U207" s="5"/>
      <c r="V207" s="5"/>
    </row>
    <row r="208" spans="3:22" x14ac:dyDescent="0.25">
      <c r="C208" s="4"/>
      <c r="H208" s="2" t="str">
        <f t="shared" si="3"/>
        <v/>
      </c>
      <c r="O208" s="5"/>
      <c r="P208" s="5"/>
      <c r="Q208" s="5"/>
      <c r="R208" s="5"/>
      <c r="S208" s="5"/>
      <c r="T208" s="5"/>
      <c r="U208" s="5"/>
      <c r="V208" s="5"/>
    </row>
    <row r="209" spans="3:22" x14ac:dyDescent="0.25">
      <c r="C209" s="4"/>
      <c r="H209" s="2" t="str">
        <f t="shared" si="3"/>
        <v/>
      </c>
      <c r="O209" s="5"/>
      <c r="P209" s="5"/>
      <c r="Q209" s="5"/>
      <c r="R209" s="5"/>
      <c r="S209" s="5"/>
      <c r="T209" s="5"/>
      <c r="U209" s="5"/>
      <c r="V209" s="5"/>
    </row>
    <row r="210" spans="3:22" x14ac:dyDescent="0.25">
      <c r="C210" s="4"/>
      <c r="H210" s="2" t="str">
        <f t="shared" si="3"/>
        <v/>
      </c>
      <c r="O210" s="5"/>
      <c r="P210" s="5"/>
      <c r="Q210" s="5"/>
      <c r="R210" s="5"/>
      <c r="S210" s="5"/>
      <c r="T210" s="5"/>
      <c r="U210" s="5"/>
      <c r="V210" s="5"/>
    </row>
    <row r="211" spans="3:22" x14ac:dyDescent="0.25">
      <c r="C211" s="4"/>
      <c r="H211" s="2" t="str">
        <f t="shared" si="3"/>
        <v/>
      </c>
      <c r="O211" s="5"/>
      <c r="P211" s="5"/>
      <c r="Q211" s="5"/>
      <c r="R211" s="5"/>
      <c r="S211" s="5"/>
      <c r="T211" s="5"/>
      <c r="U211" s="5"/>
      <c r="V211" s="5"/>
    </row>
    <row r="212" spans="3:22" x14ac:dyDescent="0.25">
      <c r="C212" s="4"/>
      <c r="H212" s="2" t="str">
        <f t="shared" si="3"/>
        <v/>
      </c>
      <c r="O212" s="5"/>
      <c r="P212" s="5"/>
      <c r="Q212" s="5"/>
      <c r="R212" s="5"/>
      <c r="S212" s="5"/>
      <c r="T212" s="5"/>
      <c r="U212" s="5"/>
      <c r="V212" s="5"/>
    </row>
    <row r="213" spans="3:22" x14ac:dyDescent="0.25">
      <c r="C213" s="4"/>
      <c r="H213" s="2" t="str">
        <f t="shared" si="3"/>
        <v/>
      </c>
      <c r="O213" s="5"/>
      <c r="P213" s="5"/>
      <c r="Q213" s="5"/>
      <c r="R213" s="5"/>
      <c r="S213" s="5"/>
      <c r="T213" s="5"/>
      <c r="U213" s="5"/>
      <c r="V213" s="5"/>
    </row>
    <row r="214" spans="3:22" x14ac:dyDescent="0.25">
      <c r="C214" s="4"/>
      <c r="H214" s="2" t="str">
        <f t="shared" si="3"/>
        <v/>
      </c>
      <c r="O214" s="5"/>
      <c r="P214" s="5"/>
      <c r="Q214" s="5"/>
      <c r="R214" s="5"/>
      <c r="S214" s="5"/>
      <c r="T214" s="5"/>
      <c r="U214" s="5"/>
      <c r="V214" s="5"/>
    </row>
    <row r="215" spans="3:22" x14ac:dyDescent="0.25">
      <c r="C215" s="4"/>
      <c r="H215" s="2" t="str">
        <f t="shared" si="3"/>
        <v/>
      </c>
      <c r="O215" s="5"/>
      <c r="P215" s="5"/>
      <c r="Q215" s="5"/>
      <c r="R215" s="5"/>
      <c r="S215" s="5"/>
      <c r="T215" s="5"/>
      <c r="U215" s="5"/>
      <c r="V215" s="5"/>
    </row>
    <row r="216" spans="3:22" x14ac:dyDescent="0.25">
      <c r="C216" s="4"/>
      <c r="H216" s="2" t="str">
        <f t="shared" si="3"/>
        <v/>
      </c>
      <c r="O216" s="5"/>
      <c r="P216" s="5"/>
      <c r="Q216" s="5"/>
      <c r="R216" s="5"/>
      <c r="S216" s="5"/>
      <c r="T216" s="5"/>
      <c r="U216" s="5"/>
      <c r="V216" s="5"/>
    </row>
    <row r="217" spans="3:22" x14ac:dyDescent="0.25">
      <c r="C217" s="4"/>
      <c r="H217" s="2" t="str">
        <f t="shared" si="3"/>
        <v/>
      </c>
      <c r="O217" s="5"/>
      <c r="P217" s="5"/>
      <c r="Q217" s="5"/>
      <c r="R217" s="5"/>
      <c r="S217" s="5"/>
      <c r="T217" s="5"/>
      <c r="U217" s="5"/>
      <c r="V217" s="5"/>
    </row>
    <row r="218" spans="3:22" x14ac:dyDescent="0.25">
      <c r="C218" s="4"/>
      <c r="H218" s="2" t="str">
        <f t="shared" si="3"/>
        <v/>
      </c>
      <c r="O218" s="5"/>
      <c r="P218" s="5"/>
      <c r="Q218" s="5"/>
      <c r="R218" s="5"/>
      <c r="S218" s="5"/>
      <c r="T218" s="5"/>
      <c r="U218" s="5"/>
      <c r="V218" s="5"/>
    </row>
    <row r="219" spans="3:22" x14ac:dyDescent="0.25">
      <c r="C219" s="4"/>
      <c r="H219" s="2" t="str">
        <f t="shared" si="3"/>
        <v/>
      </c>
      <c r="O219" s="5"/>
      <c r="P219" s="5"/>
      <c r="Q219" s="5"/>
      <c r="R219" s="5"/>
      <c r="S219" s="5"/>
      <c r="T219" s="5"/>
      <c r="U219" s="5"/>
      <c r="V219" s="5"/>
    </row>
    <row r="220" spans="3:22" x14ac:dyDescent="0.25">
      <c r="C220" s="4"/>
      <c r="H220" s="2" t="str">
        <f t="shared" si="3"/>
        <v/>
      </c>
      <c r="O220" s="5"/>
      <c r="P220" s="5"/>
      <c r="Q220" s="5"/>
      <c r="R220" s="5"/>
      <c r="S220" s="5"/>
      <c r="T220" s="5"/>
      <c r="U220" s="5"/>
      <c r="V220" s="5"/>
    </row>
    <row r="221" spans="3:22" x14ac:dyDescent="0.25">
      <c r="C221" s="4"/>
      <c r="H221" s="2" t="str">
        <f t="shared" si="3"/>
        <v/>
      </c>
      <c r="O221" s="5"/>
      <c r="P221" s="5"/>
      <c r="Q221" s="5"/>
      <c r="R221" s="5"/>
      <c r="S221" s="5"/>
      <c r="T221" s="5"/>
      <c r="U221" s="5"/>
      <c r="V221" s="5"/>
    </row>
    <row r="222" spans="3:22" x14ac:dyDescent="0.25">
      <c r="C222" s="4"/>
      <c r="H222" s="2" t="str">
        <f t="shared" si="3"/>
        <v/>
      </c>
      <c r="O222" s="5"/>
      <c r="P222" s="5"/>
      <c r="Q222" s="5"/>
      <c r="R222" s="5"/>
      <c r="S222" s="5"/>
      <c r="T222" s="5"/>
      <c r="U222" s="5"/>
      <c r="V222" s="5"/>
    </row>
    <row r="223" spans="3:22" x14ac:dyDescent="0.25">
      <c r="C223" s="4"/>
      <c r="H223" s="2" t="str">
        <f t="shared" si="3"/>
        <v/>
      </c>
      <c r="O223" s="5"/>
      <c r="P223" s="5"/>
      <c r="Q223" s="5"/>
      <c r="R223" s="5"/>
      <c r="S223" s="5"/>
      <c r="T223" s="5"/>
      <c r="U223" s="5"/>
      <c r="V223" s="5"/>
    </row>
    <row r="224" spans="3:22" x14ac:dyDescent="0.25">
      <c r="C224" s="4"/>
      <c r="H224" s="2" t="str">
        <f t="shared" si="3"/>
        <v/>
      </c>
      <c r="O224" s="5"/>
      <c r="P224" s="5"/>
      <c r="Q224" s="5"/>
      <c r="R224" s="5"/>
      <c r="S224" s="5"/>
      <c r="T224" s="5"/>
      <c r="U224" s="5"/>
      <c r="V224" s="5"/>
    </row>
    <row r="225" spans="3:22" x14ac:dyDescent="0.25">
      <c r="C225" s="4"/>
      <c r="H225" s="2" t="str">
        <f t="shared" si="3"/>
        <v/>
      </c>
      <c r="O225" s="5"/>
      <c r="P225" s="5"/>
      <c r="Q225" s="5"/>
      <c r="R225" s="5"/>
      <c r="S225" s="5"/>
      <c r="T225" s="5"/>
      <c r="U225" s="5"/>
      <c r="V225" s="5"/>
    </row>
    <row r="226" spans="3:22" x14ac:dyDescent="0.25">
      <c r="C226" s="4"/>
      <c r="H226" s="2" t="str">
        <f t="shared" si="3"/>
        <v/>
      </c>
      <c r="O226" s="5"/>
      <c r="P226" s="5"/>
      <c r="Q226" s="5"/>
      <c r="R226" s="5"/>
      <c r="S226" s="5"/>
      <c r="T226" s="5"/>
      <c r="U226" s="5"/>
      <c r="V226" s="5"/>
    </row>
    <row r="227" spans="3:22" x14ac:dyDescent="0.25">
      <c r="C227" s="4"/>
      <c r="H227" s="2" t="str">
        <f t="shared" si="3"/>
        <v/>
      </c>
      <c r="O227" s="5"/>
      <c r="P227" s="5"/>
      <c r="Q227" s="5"/>
      <c r="R227" s="5"/>
      <c r="S227" s="5"/>
      <c r="T227" s="5"/>
      <c r="U227" s="5"/>
      <c r="V227" s="5"/>
    </row>
    <row r="228" spans="3:22" x14ac:dyDescent="0.25">
      <c r="C228" s="4"/>
      <c r="H228" s="2" t="str">
        <f t="shared" si="3"/>
        <v/>
      </c>
      <c r="O228" s="5"/>
      <c r="P228" s="5"/>
      <c r="Q228" s="5"/>
      <c r="R228" s="5"/>
      <c r="S228" s="5"/>
      <c r="T228" s="5"/>
      <c r="U228" s="5"/>
      <c r="V228" s="5"/>
    </row>
    <row r="229" spans="3:22" x14ac:dyDescent="0.25">
      <c r="C229" s="4"/>
      <c r="H229" s="2" t="str">
        <f t="shared" si="3"/>
        <v/>
      </c>
      <c r="O229" s="5"/>
      <c r="P229" s="5"/>
      <c r="Q229" s="5"/>
      <c r="R229" s="5"/>
      <c r="S229" s="5"/>
      <c r="T229" s="5"/>
      <c r="U229" s="5"/>
      <c r="V229" s="5"/>
    </row>
    <row r="230" spans="3:22" x14ac:dyDescent="0.25">
      <c r="C230" s="4"/>
      <c r="H230" s="2" t="str">
        <f t="shared" si="3"/>
        <v/>
      </c>
      <c r="O230" s="5"/>
      <c r="P230" s="5"/>
      <c r="Q230" s="5"/>
      <c r="R230" s="5"/>
      <c r="S230" s="5"/>
      <c r="T230" s="5"/>
      <c r="U230" s="5"/>
      <c r="V230" s="5"/>
    </row>
    <row r="231" spans="3:22" x14ac:dyDescent="0.25">
      <c r="C231" s="4"/>
      <c r="H231" s="2" t="str">
        <f t="shared" si="3"/>
        <v/>
      </c>
      <c r="O231" s="5"/>
      <c r="P231" s="5"/>
      <c r="Q231" s="5"/>
      <c r="R231" s="5"/>
      <c r="S231" s="5"/>
      <c r="T231" s="5"/>
      <c r="U231" s="5"/>
      <c r="V231" s="5"/>
    </row>
    <row r="232" spans="3:22" x14ac:dyDescent="0.25">
      <c r="C232" s="4"/>
      <c r="H232" s="2" t="str">
        <f t="shared" si="3"/>
        <v/>
      </c>
      <c r="O232" s="5"/>
      <c r="P232" s="5"/>
      <c r="Q232" s="5"/>
      <c r="R232" s="5"/>
      <c r="S232" s="5"/>
      <c r="T232" s="5"/>
      <c r="U232" s="5"/>
      <c r="V232" s="5"/>
    </row>
    <row r="233" spans="3:22" x14ac:dyDescent="0.25">
      <c r="C233" s="4"/>
      <c r="H233" s="2" t="str">
        <f t="shared" si="3"/>
        <v/>
      </c>
      <c r="O233" s="5"/>
      <c r="P233" s="5"/>
      <c r="Q233" s="5"/>
      <c r="R233" s="5"/>
      <c r="S233" s="5"/>
      <c r="T233" s="5"/>
      <c r="U233" s="5"/>
      <c r="V233" s="5"/>
    </row>
    <row r="234" spans="3:22" x14ac:dyDescent="0.25">
      <c r="C234" s="4"/>
      <c r="H234" s="2" t="str">
        <f t="shared" si="3"/>
        <v/>
      </c>
      <c r="O234" s="5"/>
      <c r="P234" s="5"/>
      <c r="Q234" s="5"/>
      <c r="R234" s="5"/>
      <c r="S234" s="5"/>
      <c r="T234" s="5"/>
      <c r="U234" s="5"/>
      <c r="V234" s="5"/>
    </row>
    <row r="235" spans="3:22" x14ac:dyDescent="0.25">
      <c r="C235" s="4"/>
      <c r="H235" s="2" t="str">
        <f t="shared" si="3"/>
        <v/>
      </c>
      <c r="O235" s="5"/>
      <c r="P235" s="5"/>
      <c r="Q235" s="5"/>
      <c r="R235" s="5"/>
      <c r="S235" s="5"/>
      <c r="T235" s="5"/>
      <c r="U235" s="5"/>
      <c r="V235" s="5"/>
    </row>
    <row r="236" spans="3:22" x14ac:dyDescent="0.25">
      <c r="C236" s="4"/>
      <c r="H236" s="2" t="str">
        <f t="shared" si="3"/>
        <v/>
      </c>
      <c r="O236" s="5"/>
      <c r="P236" s="5"/>
      <c r="Q236" s="5"/>
      <c r="R236" s="5"/>
      <c r="S236" s="5"/>
      <c r="T236" s="5"/>
      <c r="U236" s="5"/>
      <c r="V236" s="5"/>
    </row>
    <row r="237" spans="3:22" x14ac:dyDescent="0.25">
      <c r="C237" s="4"/>
      <c r="H237" s="2" t="str">
        <f t="shared" si="3"/>
        <v/>
      </c>
      <c r="O237" s="5"/>
      <c r="P237" s="5"/>
      <c r="Q237" s="5"/>
      <c r="R237" s="5"/>
      <c r="S237" s="5"/>
      <c r="T237" s="5"/>
      <c r="U237" s="5"/>
      <c r="V237" s="5"/>
    </row>
    <row r="238" spans="3:22" x14ac:dyDescent="0.25">
      <c r="C238" s="4"/>
      <c r="H238" s="2" t="str">
        <f t="shared" si="3"/>
        <v/>
      </c>
      <c r="O238" s="5"/>
      <c r="P238" s="5"/>
      <c r="Q238" s="5"/>
      <c r="R238" s="5"/>
      <c r="S238" s="5"/>
      <c r="T238" s="5"/>
      <c r="U238" s="5"/>
      <c r="V238" s="5"/>
    </row>
    <row r="239" spans="3:22" x14ac:dyDescent="0.25">
      <c r="C239" s="4"/>
      <c r="H239" s="2" t="str">
        <f t="shared" si="3"/>
        <v/>
      </c>
      <c r="O239" s="5"/>
      <c r="P239" s="5"/>
      <c r="Q239" s="5"/>
      <c r="R239" s="5"/>
      <c r="S239" s="5"/>
      <c r="T239" s="5"/>
      <c r="U239" s="5"/>
      <c r="V239" s="5"/>
    </row>
    <row r="240" spans="3:22" x14ac:dyDescent="0.25">
      <c r="C240" s="4"/>
      <c r="H240" s="2" t="str">
        <f t="shared" si="3"/>
        <v/>
      </c>
      <c r="O240" s="5"/>
      <c r="P240" s="5"/>
      <c r="Q240" s="5"/>
      <c r="R240" s="5"/>
      <c r="S240" s="5"/>
      <c r="T240" s="5"/>
      <c r="U240" s="5"/>
      <c r="V240" s="5"/>
    </row>
    <row r="241" spans="3:22" x14ac:dyDescent="0.25">
      <c r="C241" s="4"/>
      <c r="H241" s="2" t="str">
        <f t="shared" si="3"/>
        <v/>
      </c>
      <c r="O241" s="5"/>
      <c r="P241" s="5"/>
      <c r="Q241" s="5"/>
      <c r="R241" s="5"/>
      <c r="S241" s="5"/>
      <c r="T241" s="5"/>
      <c r="U241" s="5"/>
      <c r="V241" s="5"/>
    </row>
    <row r="242" spans="3:22" x14ac:dyDescent="0.25">
      <c r="C242" s="4"/>
      <c r="H242" s="2" t="str">
        <f t="shared" si="3"/>
        <v/>
      </c>
      <c r="O242" s="5"/>
      <c r="P242" s="5"/>
      <c r="Q242" s="5"/>
      <c r="R242" s="5"/>
      <c r="S242" s="5"/>
      <c r="T242" s="5"/>
      <c r="U242" s="5"/>
      <c r="V242" s="5"/>
    </row>
    <row r="243" spans="3:22" x14ac:dyDescent="0.25">
      <c r="C243" s="4"/>
      <c r="H243" s="2" t="str">
        <f t="shared" si="3"/>
        <v/>
      </c>
      <c r="O243" s="5"/>
      <c r="P243" s="5"/>
      <c r="Q243" s="5"/>
      <c r="R243" s="5"/>
      <c r="S243" s="5"/>
      <c r="T243" s="5"/>
      <c r="U243" s="5"/>
      <c r="V243" s="5"/>
    </row>
    <row r="244" spans="3:22" x14ac:dyDescent="0.25">
      <c r="C244" s="4"/>
      <c r="H244" s="2" t="str">
        <f t="shared" si="3"/>
        <v/>
      </c>
      <c r="O244" s="5"/>
      <c r="P244" s="5"/>
      <c r="Q244" s="5"/>
      <c r="R244" s="5"/>
      <c r="S244" s="5"/>
      <c r="T244" s="5"/>
      <c r="U244" s="5"/>
      <c r="V244" s="5"/>
    </row>
    <row r="245" spans="3:22" x14ac:dyDescent="0.25">
      <c r="C245" s="4"/>
      <c r="H245" s="2" t="str">
        <f t="shared" si="3"/>
        <v/>
      </c>
      <c r="O245" s="5"/>
      <c r="P245" s="5"/>
      <c r="Q245" s="5"/>
      <c r="R245" s="5"/>
      <c r="S245" s="5"/>
      <c r="T245" s="5"/>
      <c r="U245" s="5"/>
      <c r="V245" s="5"/>
    </row>
    <row r="246" spans="3:22" x14ac:dyDescent="0.25">
      <c r="C246" s="4"/>
      <c r="H246" s="2" t="str">
        <f t="shared" si="3"/>
        <v/>
      </c>
      <c r="O246" s="5"/>
      <c r="P246" s="5"/>
      <c r="Q246" s="5"/>
      <c r="R246" s="5"/>
      <c r="S246" s="5"/>
      <c r="T246" s="5"/>
      <c r="U246" s="5"/>
      <c r="V246" s="5"/>
    </row>
    <row r="247" spans="3:22" x14ac:dyDescent="0.25">
      <c r="C247" s="4"/>
      <c r="H247" s="2" t="str">
        <f t="shared" si="3"/>
        <v/>
      </c>
      <c r="O247" s="5"/>
      <c r="P247" s="5"/>
      <c r="Q247" s="5"/>
      <c r="R247" s="5"/>
      <c r="S247" s="5"/>
      <c r="T247" s="5"/>
      <c r="U247" s="5"/>
      <c r="V247" s="5"/>
    </row>
    <row r="248" spans="3:22" x14ac:dyDescent="0.25">
      <c r="C248" s="4"/>
      <c r="H248" s="2" t="str">
        <f t="shared" si="3"/>
        <v/>
      </c>
      <c r="O248" s="5"/>
      <c r="P248" s="5"/>
      <c r="Q248" s="5"/>
      <c r="R248" s="5"/>
      <c r="S248" s="5"/>
      <c r="T248" s="5"/>
      <c r="U248" s="5"/>
      <c r="V248" s="5"/>
    </row>
    <row r="249" spans="3:22" x14ac:dyDescent="0.25">
      <c r="C249" s="4"/>
      <c r="H249" s="2" t="str">
        <f t="shared" si="3"/>
        <v/>
      </c>
      <c r="O249" s="5"/>
      <c r="P249" s="5"/>
      <c r="Q249" s="5"/>
      <c r="R249" s="5"/>
      <c r="S249" s="5"/>
      <c r="T249" s="5"/>
      <c r="U249" s="5"/>
      <c r="V249" s="5"/>
    </row>
    <row r="250" spans="3:22" x14ac:dyDescent="0.25">
      <c r="C250" s="4"/>
      <c r="H250" s="2" t="str">
        <f t="shared" si="3"/>
        <v/>
      </c>
      <c r="O250" s="5"/>
      <c r="P250" s="5"/>
      <c r="Q250" s="5"/>
      <c r="R250" s="5"/>
      <c r="S250" s="5"/>
      <c r="T250" s="5"/>
      <c r="U250" s="5"/>
      <c r="V250" s="5"/>
    </row>
    <row r="251" spans="3:22" x14ac:dyDescent="0.25">
      <c r="C251" s="4"/>
      <c r="H251" s="2" t="str">
        <f t="shared" si="3"/>
        <v/>
      </c>
      <c r="O251" s="5"/>
      <c r="P251" s="5"/>
      <c r="Q251" s="5"/>
      <c r="R251" s="5"/>
      <c r="S251" s="5"/>
      <c r="T251" s="5"/>
      <c r="U251" s="5"/>
      <c r="V251" s="5"/>
    </row>
    <row r="252" spans="3:22" x14ac:dyDescent="0.25">
      <c r="C252" s="4"/>
      <c r="H252" s="2" t="str">
        <f t="shared" si="3"/>
        <v/>
      </c>
      <c r="O252" s="5"/>
      <c r="P252" s="5"/>
      <c r="Q252" s="5"/>
      <c r="R252" s="5"/>
      <c r="S252" s="5"/>
      <c r="T252" s="5"/>
      <c r="U252" s="5"/>
      <c r="V252" s="5"/>
    </row>
    <row r="253" spans="3:22" x14ac:dyDescent="0.25">
      <c r="C253" s="4"/>
      <c r="H253" s="2" t="str">
        <f t="shared" si="3"/>
        <v/>
      </c>
      <c r="O253" s="5"/>
      <c r="P253" s="5"/>
      <c r="Q253" s="5"/>
      <c r="R253" s="5"/>
      <c r="S253" s="5"/>
      <c r="T253" s="5"/>
      <c r="U253" s="5"/>
      <c r="V253" s="5"/>
    </row>
    <row r="254" spans="3:22" x14ac:dyDescent="0.25">
      <c r="C254" s="4"/>
      <c r="H254" s="2" t="str">
        <f t="shared" si="3"/>
        <v/>
      </c>
      <c r="O254" s="5"/>
      <c r="P254" s="5"/>
      <c r="Q254" s="5"/>
      <c r="R254" s="5"/>
      <c r="S254" s="5"/>
      <c r="T254" s="5"/>
      <c r="U254" s="5"/>
      <c r="V254" s="5"/>
    </row>
    <row r="255" spans="3:22" x14ac:dyDescent="0.25">
      <c r="C255" s="4"/>
      <c r="H255" s="2" t="str">
        <f t="shared" si="3"/>
        <v/>
      </c>
      <c r="O255" s="5"/>
      <c r="P255" s="5"/>
      <c r="Q255" s="5"/>
      <c r="R255" s="5"/>
      <c r="S255" s="5"/>
      <c r="T255" s="5"/>
      <c r="U255" s="5"/>
      <c r="V255" s="5"/>
    </row>
    <row r="256" spans="3:22" x14ac:dyDescent="0.25">
      <c r="C256" s="4"/>
      <c r="H256" s="2" t="str">
        <f t="shared" si="3"/>
        <v/>
      </c>
      <c r="O256" s="5"/>
      <c r="P256" s="5"/>
      <c r="Q256" s="5"/>
      <c r="R256" s="5"/>
      <c r="S256" s="5"/>
      <c r="T256" s="5"/>
      <c r="U256" s="5"/>
      <c r="V256" s="5"/>
    </row>
    <row r="257" spans="3:22" x14ac:dyDescent="0.25">
      <c r="C257" s="4"/>
      <c r="H257" s="2" t="str">
        <f t="shared" si="3"/>
        <v/>
      </c>
      <c r="O257" s="5"/>
      <c r="P257" s="5"/>
      <c r="Q257" s="5"/>
      <c r="R257" s="5"/>
      <c r="S257" s="5"/>
      <c r="T257" s="5"/>
      <c r="U257" s="5"/>
      <c r="V257" s="5"/>
    </row>
    <row r="258" spans="3:22" x14ac:dyDescent="0.25">
      <c r="C258" s="4"/>
      <c r="H258" s="2" t="str">
        <f t="shared" si="3"/>
        <v/>
      </c>
      <c r="O258" s="5"/>
      <c r="P258" s="5"/>
      <c r="Q258" s="5"/>
      <c r="R258" s="5"/>
      <c r="S258" s="5"/>
      <c r="T258" s="5"/>
      <c r="U258" s="5"/>
      <c r="V258" s="5"/>
    </row>
    <row r="259" spans="3:22" x14ac:dyDescent="0.25">
      <c r="C259" s="4"/>
      <c r="H259" s="2" t="str">
        <f t="shared" ref="H259:H322" si="4">IF(F259="Lead",F259,IF(G259="Lead",G259,IF(F259="Unknown",F259,IF(G259="Unknown",G259,IF(G259="Galvanized Requiring Replacement",G259,IF(F259="NA",G259,IF(G259="NA",F259,IF(AND(F259="Non Lead",G259="Non Lead"),"Non Lead","")
)))))))</f>
        <v/>
      </c>
      <c r="O259" s="5"/>
      <c r="P259" s="5"/>
      <c r="Q259" s="5"/>
      <c r="R259" s="5"/>
      <c r="S259" s="5"/>
      <c r="T259" s="5"/>
      <c r="U259" s="5"/>
      <c r="V259" s="5"/>
    </row>
    <row r="260" spans="3:22" x14ac:dyDescent="0.25">
      <c r="C260" s="4"/>
      <c r="H260" s="2" t="str">
        <f t="shared" si="4"/>
        <v/>
      </c>
      <c r="O260" s="5"/>
      <c r="P260" s="5"/>
      <c r="Q260" s="5"/>
      <c r="R260" s="5"/>
      <c r="S260" s="5"/>
      <c r="T260" s="5"/>
      <c r="U260" s="5"/>
      <c r="V260" s="5"/>
    </row>
    <row r="261" spans="3:22" x14ac:dyDescent="0.25">
      <c r="C261" s="4"/>
      <c r="H261" s="2" t="str">
        <f t="shared" si="4"/>
        <v/>
      </c>
      <c r="O261" s="5"/>
      <c r="P261" s="5"/>
      <c r="Q261" s="5"/>
      <c r="R261" s="5"/>
      <c r="S261" s="5"/>
      <c r="T261" s="5"/>
      <c r="U261" s="5"/>
      <c r="V261" s="5"/>
    </row>
    <row r="262" spans="3:22" x14ac:dyDescent="0.25">
      <c r="C262" s="4"/>
      <c r="H262" s="2" t="str">
        <f t="shared" si="4"/>
        <v/>
      </c>
      <c r="O262" s="5"/>
      <c r="P262" s="5"/>
      <c r="Q262" s="5"/>
      <c r="R262" s="5"/>
      <c r="S262" s="5"/>
      <c r="T262" s="5"/>
      <c r="U262" s="5"/>
      <c r="V262" s="5"/>
    </row>
    <row r="263" spans="3:22" x14ac:dyDescent="0.25">
      <c r="C263" s="4"/>
      <c r="H263" s="2" t="str">
        <f t="shared" si="4"/>
        <v/>
      </c>
      <c r="O263" s="5"/>
      <c r="P263" s="5"/>
      <c r="Q263" s="5"/>
      <c r="R263" s="5"/>
      <c r="S263" s="5"/>
      <c r="T263" s="5"/>
      <c r="U263" s="5"/>
      <c r="V263" s="5"/>
    </row>
    <row r="264" spans="3:22" x14ac:dyDescent="0.25">
      <c r="C264" s="4"/>
      <c r="H264" s="2" t="str">
        <f t="shared" si="4"/>
        <v/>
      </c>
      <c r="O264" s="5"/>
      <c r="P264" s="5"/>
      <c r="Q264" s="5"/>
      <c r="R264" s="5"/>
      <c r="S264" s="5"/>
      <c r="T264" s="5"/>
      <c r="U264" s="5"/>
      <c r="V264" s="5"/>
    </row>
    <row r="265" spans="3:22" x14ac:dyDescent="0.25">
      <c r="C265" s="4"/>
      <c r="H265" s="2" t="str">
        <f t="shared" si="4"/>
        <v/>
      </c>
      <c r="O265" s="5"/>
      <c r="P265" s="5"/>
      <c r="Q265" s="5"/>
      <c r="R265" s="5"/>
      <c r="S265" s="5"/>
      <c r="T265" s="5"/>
      <c r="U265" s="5"/>
      <c r="V265" s="5"/>
    </row>
    <row r="266" spans="3:22" x14ac:dyDescent="0.25">
      <c r="C266" s="4"/>
      <c r="H266" s="2" t="str">
        <f t="shared" si="4"/>
        <v/>
      </c>
      <c r="O266" s="5"/>
      <c r="P266" s="5"/>
      <c r="Q266" s="5"/>
      <c r="R266" s="5"/>
      <c r="S266" s="5"/>
      <c r="T266" s="5"/>
      <c r="U266" s="5"/>
      <c r="V266" s="5"/>
    </row>
    <row r="267" spans="3:22" x14ac:dyDescent="0.25">
      <c r="C267" s="4"/>
      <c r="H267" s="2" t="str">
        <f t="shared" si="4"/>
        <v/>
      </c>
      <c r="O267" s="5"/>
      <c r="P267" s="5"/>
      <c r="Q267" s="5"/>
      <c r="R267" s="5"/>
      <c r="S267" s="5"/>
      <c r="T267" s="5"/>
      <c r="U267" s="5"/>
      <c r="V267" s="5"/>
    </row>
    <row r="268" spans="3:22" x14ac:dyDescent="0.25">
      <c r="C268" s="4"/>
      <c r="H268" s="2" t="str">
        <f t="shared" si="4"/>
        <v/>
      </c>
      <c r="O268" s="5"/>
      <c r="P268" s="5"/>
      <c r="Q268" s="5"/>
      <c r="R268" s="5"/>
      <c r="S268" s="5"/>
      <c r="T268" s="5"/>
      <c r="U268" s="5"/>
      <c r="V268" s="5"/>
    </row>
    <row r="269" spans="3:22" x14ac:dyDescent="0.25">
      <c r="C269" s="4"/>
      <c r="H269" s="2" t="str">
        <f t="shared" si="4"/>
        <v/>
      </c>
      <c r="O269" s="5"/>
      <c r="P269" s="5"/>
      <c r="Q269" s="5"/>
      <c r="R269" s="5"/>
      <c r="S269" s="5"/>
      <c r="T269" s="5"/>
      <c r="U269" s="5"/>
      <c r="V269" s="5"/>
    </row>
    <row r="270" spans="3:22" x14ac:dyDescent="0.25">
      <c r="C270" s="4"/>
      <c r="H270" s="2" t="str">
        <f t="shared" si="4"/>
        <v/>
      </c>
      <c r="O270" s="5"/>
      <c r="P270" s="5"/>
      <c r="Q270" s="5"/>
      <c r="R270" s="5"/>
      <c r="S270" s="5"/>
      <c r="T270" s="5"/>
      <c r="U270" s="5"/>
      <c r="V270" s="5"/>
    </row>
    <row r="271" spans="3:22" x14ac:dyDescent="0.25">
      <c r="C271" s="4"/>
      <c r="H271" s="2" t="str">
        <f t="shared" si="4"/>
        <v/>
      </c>
      <c r="O271" s="5"/>
      <c r="P271" s="5"/>
      <c r="Q271" s="5"/>
      <c r="R271" s="5"/>
      <c r="S271" s="5"/>
      <c r="T271" s="5"/>
      <c r="U271" s="5"/>
      <c r="V271" s="5"/>
    </row>
    <row r="272" spans="3:22" x14ac:dyDescent="0.25">
      <c r="C272" s="4"/>
      <c r="H272" s="2" t="str">
        <f t="shared" si="4"/>
        <v/>
      </c>
      <c r="O272" s="5"/>
      <c r="P272" s="5"/>
      <c r="Q272" s="5"/>
      <c r="R272" s="5"/>
      <c r="S272" s="5"/>
      <c r="T272" s="5"/>
      <c r="U272" s="5"/>
      <c r="V272" s="5"/>
    </row>
    <row r="273" spans="3:22" x14ac:dyDescent="0.25">
      <c r="C273" s="4"/>
      <c r="H273" s="2" t="str">
        <f t="shared" si="4"/>
        <v/>
      </c>
      <c r="O273" s="5"/>
      <c r="P273" s="5"/>
      <c r="Q273" s="5"/>
      <c r="R273" s="5"/>
      <c r="S273" s="5"/>
      <c r="T273" s="5"/>
      <c r="U273" s="5"/>
      <c r="V273" s="5"/>
    </row>
    <row r="274" spans="3:22" x14ac:dyDescent="0.25">
      <c r="C274" s="4"/>
      <c r="H274" s="2" t="str">
        <f t="shared" si="4"/>
        <v/>
      </c>
      <c r="O274" s="5"/>
      <c r="P274" s="5"/>
      <c r="Q274" s="5"/>
      <c r="R274" s="5"/>
      <c r="S274" s="5"/>
      <c r="T274" s="5"/>
      <c r="U274" s="5"/>
      <c r="V274" s="5"/>
    </row>
    <row r="275" spans="3:22" x14ac:dyDescent="0.25">
      <c r="C275" s="4"/>
      <c r="H275" s="2" t="str">
        <f t="shared" si="4"/>
        <v/>
      </c>
      <c r="O275" s="5"/>
      <c r="P275" s="5"/>
      <c r="Q275" s="5"/>
      <c r="R275" s="5"/>
      <c r="S275" s="5"/>
      <c r="T275" s="5"/>
      <c r="U275" s="5"/>
      <c r="V275" s="5"/>
    </row>
    <row r="276" spans="3:22" x14ac:dyDescent="0.25">
      <c r="C276" s="4"/>
      <c r="H276" s="2" t="str">
        <f t="shared" si="4"/>
        <v/>
      </c>
      <c r="O276" s="5"/>
      <c r="P276" s="5"/>
      <c r="Q276" s="5"/>
      <c r="R276" s="5"/>
      <c r="S276" s="5"/>
      <c r="T276" s="5"/>
      <c r="U276" s="5"/>
      <c r="V276" s="5"/>
    </row>
    <row r="277" spans="3:22" x14ac:dyDescent="0.25">
      <c r="C277" s="4"/>
      <c r="H277" s="2" t="str">
        <f t="shared" si="4"/>
        <v/>
      </c>
      <c r="O277" s="5"/>
      <c r="P277" s="5"/>
      <c r="Q277" s="5"/>
      <c r="R277" s="5"/>
      <c r="S277" s="5"/>
      <c r="T277" s="5"/>
      <c r="U277" s="5"/>
      <c r="V277" s="5"/>
    </row>
    <row r="278" spans="3:22" x14ac:dyDescent="0.25">
      <c r="C278" s="4"/>
      <c r="H278" s="2" t="str">
        <f t="shared" si="4"/>
        <v/>
      </c>
      <c r="O278" s="5"/>
      <c r="P278" s="5"/>
      <c r="Q278" s="5"/>
      <c r="R278" s="5"/>
      <c r="S278" s="5"/>
      <c r="T278" s="5"/>
      <c r="U278" s="5"/>
      <c r="V278" s="5"/>
    </row>
    <row r="279" spans="3:22" x14ac:dyDescent="0.25">
      <c r="C279" s="4"/>
      <c r="H279" s="2" t="str">
        <f t="shared" si="4"/>
        <v/>
      </c>
      <c r="O279" s="5"/>
      <c r="P279" s="5"/>
      <c r="Q279" s="5"/>
      <c r="R279" s="5"/>
      <c r="S279" s="5"/>
      <c r="T279" s="5"/>
      <c r="U279" s="5"/>
      <c r="V279" s="5"/>
    </row>
    <row r="280" spans="3:22" x14ac:dyDescent="0.25">
      <c r="C280" s="4"/>
      <c r="H280" s="2" t="str">
        <f t="shared" si="4"/>
        <v/>
      </c>
      <c r="O280" s="5"/>
      <c r="P280" s="5"/>
      <c r="Q280" s="5"/>
      <c r="R280" s="5"/>
      <c r="S280" s="5"/>
      <c r="T280" s="5"/>
      <c r="U280" s="5"/>
      <c r="V280" s="5"/>
    </row>
    <row r="281" spans="3:22" x14ac:dyDescent="0.25">
      <c r="C281" s="4"/>
      <c r="H281" s="2" t="str">
        <f t="shared" si="4"/>
        <v/>
      </c>
      <c r="O281" s="5"/>
      <c r="P281" s="5"/>
      <c r="Q281" s="5"/>
      <c r="R281" s="5"/>
      <c r="S281" s="5"/>
      <c r="T281" s="5"/>
      <c r="U281" s="5"/>
      <c r="V281" s="5"/>
    </row>
    <row r="282" spans="3:22" x14ac:dyDescent="0.25">
      <c r="C282" s="4"/>
      <c r="H282" s="2" t="str">
        <f t="shared" si="4"/>
        <v/>
      </c>
      <c r="O282" s="5"/>
      <c r="P282" s="5"/>
      <c r="Q282" s="5"/>
      <c r="R282" s="5"/>
      <c r="S282" s="5"/>
      <c r="T282" s="5"/>
      <c r="U282" s="5"/>
      <c r="V282" s="5"/>
    </row>
    <row r="283" spans="3:22" x14ac:dyDescent="0.25">
      <c r="C283" s="4"/>
      <c r="H283" s="2" t="str">
        <f t="shared" si="4"/>
        <v/>
      </c>
      <c r="O283" s="5"/>
      <c r="P283" s="5"/>
      <c r="Q283" s="5"/>
      <c r="R283" s="5"/>
      <c r="S283" s="5"/>
      <c r="T283" s="5"/>
      <c r="U283" s="5"/>
      <c r="V283" s="5"/>
    </row>
    <row r="284" spans="3:22" x14ac:dyDescent="0.25">
      <c r="C284" s="4"/>
      <c r="H284" s="2" t="str">
        <f t="shared" si="4"/>
        <v/>
      </c>
      <c r="O284" s="5"/>
      <c r="P284" s="5"/>
      <c r="Q284" s="5"/>
      <c r="R284" s="5"/>
      <c r="S284" s="5"/>
      <c r="T284" s="5"/>
      <c r="U284" s="5"/>
      <c r="V284" s="5"/>
    </row>
    <row r="285" spans="3:22" x14ac:dyDescent="0.25">
      <c r="C285" s="4"/>
      <c r="H285" s="2" t="str">
        <f t="shared" si="4"/>
        <v/>
      </c>
      <c r="O285" s="5"/>
      <c r="P285" s="5"/>
      <c r="Q285" s="5"/>
      <c r="R285" s="5"/>
      <c r="S285" s="5"/>
      <c r="T285" s="5"/>
      <c r="U285" s="5"/>
      <c r="V285" s="5"/>
    </row>
    <row r="286" spans="3:22" x14ac:dyDescent="0.25">
      <c r="C286" s="4"/>
      <c r="H286" s="2" t="str">
        <f t="shared" si="4"/>
        <v/>
      </c>
      <c r="O286" s="5"/>
      <c r="P286" s="5"/>
      <c r="Q286" s="5"/>
      <c r="R286" s="5"/>
      <c r="S286" s="5"/>
      <c r="T286" s="5"/>
      <c r="U286" s="5"/>
      <c r="V286" s="5"/>
    </row>
    <row r="287" spans="3:22" x14ac:dyDescent="0.25">
      <c r="C287" s="4"/>
      <c r="H287" s="2" t="str">
        <f t="shared" si="4"/>
        <v/>
      </c>
      <c r="O287" s="5"/>
      <c r="P287" s="5"/>
      <c r="Q287" s="5"/>
      <c r="R287" s="5"/>
      <c r="S287" s="5"/>
      <c r="T287" s="5"/>
      <c r="U287" s="5"/>
      <c r="V287" s="5"/>
    </row>
    <row r="288" spans="3:22" x14ac:dyDescent="0.25">
      <c r="C288" s="4"/>
      <c r="H288" s="2" t="str">
        <f t="shared" si="4"/>
        <v/>
      </c>
      <c r="O288" s="5"/>
      <c r="P288" s="5"/>
      <c r="Q288" s="5"/>
      <c r="R288" s="5"/>
      <c r="S288" s="5"/>
      <c r="T288" s="5"/>
      <c r="U288" s="5"/>
      <c r="V288" s="5"/>
    </row>
    <row r="289" spans="3:22" x14ac:dyDescent="0.25">
      <c r="C289" s="4"/>
      <c r="H289" s="2" t="str">
        <f t="shared" si="4"/>
        <v/>
      </c>
      <c r="O289" s="5"/>
      <c r="P289" s="5"/>
      <c r="Q289" s="5"/>
      <c r="R289" s="5"/>
      <c r="S289" s="5"/>
      <c r="T289" s="5"/>
      <c r="U289" s="5"/>
      <c r="V289" s="5"/>
    </row>
    <row r="290" spans="3:22" x14ac:dyDescent="0.25">
      <c r="C290" s="4"/>
      <c r="H290" s="2" t="str">
        <f t="shared" si="4"/>
        <v/>
      </c>
      <c r="O290" s="5"/>
      <c r="P290" s="5"/>
      <c r="Q290" s="5"/>
      <c r="R290" s="5"/>
      <c r="S290" s="5"/>
      <c r="T290" s="5"/>
      <c r="U290" s="5"/>
      <c r="V290" s="5"/>
    </row>
    <row r="291" spans="3:22" x14ac:dyDescent="0.25">
      <c r="C291" s="4"/>
      <c r="H291" s="2" t="str">
        <f t="shared" si="4"/>
        <v/>
      </c>
      <c r="O291" s="5"/>
      <c r="P291" s="5"/>
      <c r="Q291" s="5"/>
      <c r="R291" s="5"/>
      <c r="S291" s="5"/>
      <c r="T291" s="5"/>
      <c r="U291" s="5"/>
      <c r="V291" s="5"/>
    </row>
    <row r="292" spans="3:22" x14ac:dyDescent="0.25">
      <c r="C292" s="4"/>
      <c r="H292" s="2" t="str">
        <f t="shared" si="4"/>
        <v/>
      </c>
      <c r="O292" s="5"/>
      <c r="P292" s="5"/>
      <c r="Q292" s="5"/>
      <c r="R292" s="5"/>
      <c r="S292" s="5"/>
      <c r="T292" s="5"/>
      <c r="U292" s="5"/>
      <c r="V292" s="5"/>
    </row>
    <row r="293" spans="3:22" x14ac:dyDescent="0.25">
      <c r="C293" s="4"/>
      <c r="H293" s="2" t="str">
        <f t="shared" si="4"/>
        <v/>
      </c>
      <c r="O293" s="5"/>
      <c r="P293" s="5"/>
      <c r="Q293" s="5"/>
      <c r="R293" s="5"/>
      <c r="S293" s="5"/>
      <c r="T293" s="5"/>
      <c r="U293" s="5"/>
      <c r="V293" s="5"/>
    </row>
    <row r="294" spans="3:22" x14ac:dyDescent="0.25">
      <c r="C294" s="4"/>
      <c r="H294" s="2" t="str">
        <f t="shared" si="4"/>
        <v/>
      </c>
      <c r="O294" s="5"/>
      <c r="P294" s="5"/>
      <c r="Q294" s="5"/>
      <c r="R294" s="5"/>
      <c r="S294" s="5"/>
      <c r="T294" s="5"/>
      <c r="U294" s="5"/>
      <c r="V294" s="5"/>
    </row>
    <row r="295" spans="3:22" x14ac:dyDescent="0.25">
      <c r="C295" s="4"/>
      <c r="H295" s="2" t="str">
        <f t="shared" si="4"/>
        <v/>
      </c>
      <c r="O295" s="5"/>
      <c r="P295" s="5"/>
      <c r="Q295" s="5"/>
      <c r="R295" s="5"/>
      <c r="S295" s="5"/>
      <c r="T295" s="5"/>
      <c r="U295" s="5"/>
      <c r="V295" s="5"/>
    </row>
    <row r="296" spans="3:22" x14ac:dyDescent="0.25">
      <c r="C296" s="4"/>
      <c r="H296" s="2" t="str">
        <f t="shared" si="4"/>
        <v/>
      </c>
      <c r="O296" s="5"/>
      <c r="P296" s="5"/>
      <c r="Q296" s="5"/>
      <c r="R296" s="5"/>
      <c r="S296" s="5"/>
      <c r="T296" s="5"/>
      <c r="U296" s="5"/>
      <c r="V296" s="5"/>
    </row>
    <row r="297" spans="3:22" x14ac:dyDescent="0.25">
      <c r="C297" s="4"/>
      <c r="H297" s="2" t="str">
        <f t="shared" si="4"/>
        <v/>
      </c>
      <c r="O297" s="5"/>
      <c r="P297" s="5"/>
      <c r="Q297" s="5"/>
      <c r="R297" s="5"/>
      <c r="S297" s="5"/>
      <c r="T297" s="5"/>
      <c r="U297" s="5"/>
      <c r="V297" s="5"/>
    </row>
    <row r="298" spans="3:22" x14ac:dyDescent="0.25">
      <c r="C298" s="4"/>
      <c r="H298" s="2" t="str">
        <f t="shared" si="4"/>
        <v/>
      </c>
      <c r="O298" s="5"/>
      <c r="P298" s="5"/>
      <c r="Q298" s="5"/>
      <c r="R298" s="5"/>
      <c r="S298" s="5"/>
      <c r="T298" s="5"/>
      <c r="U298" s="5"/>
      <c r="V298" s="5"/>
    </row>
    <row r="299" spans="3:22" x14ac:dyDescent="0.25">
      <c r="C299" s="4"/>
      <c r="H299" s="2" t="str">
        <f t="shared" si="4"/>
        <v/>
      </c>
      <c r="O299" s="5"/>
      <c r="P299" s="5"/>
      <c r="Q299" s="5"/>
      <c r="R299" s="5"/>
      <c r="S299" s="5"/>
      <c r="T299" s="5"/>
      <c r="U299" s="5"/>
      <c r="V299" s="5"/>
    </row>
    <row r="300" spans="3:22" x14ac:dyDescent="0.25">
      <c r="C300" s="4"/>
      <c r="H300" s="2" t="str">
        <f t="shared" si="4"/>
        <v/>
      </c>
      <c r="O300" s="5"/>
      <c r="P300" s="5"/>
      <c r="Q300" s="5"/>
      <c r="R300" s="5"/>
      <c r="S300" s="5"/>
      <c r="T300" s="5"/>
      <c r="U300" s="5"/>
      <c r="V300" s="5"/>
    </row>
    <row r="301" spans="3:22" x14ac:dyDescent="0.25">
      <c r="C301" s="4"/>
      <c r="H301" s="2" t="str">
        <f t="shared" si="4"/>
        <v/>
      </c>
      <c r="O301" s="5"/>
      <c r="P301" s="5"/>
      <c r="Q301" s="5"/>
      <c r="R301" s="5"/>
      <c r="S301" s="5"/>
      <c r="T301" s="5"/>
      <c r="U301" s="5"/>
      <c r="V301" s="5"/>
    </row>
    <row r="302" spans="3:22" x14ac:dyDescent="0.25">
      <c r="C302" s="4"/>
      <c r="H302" s="2" t="str">
        <f t="shared" si="4"/>
        <v/>
      </c>
      <c r="O302" s="5"/>
      <c r="P302" s="5"/>
      <c r="Q302" s="5"/>
      <c r="R302" s="5"/>
      <c r="S302" s="5"/>
      <c r="T302" s="5"/>
      <c r="U302" s="5"/>
      <c r="V302" s="5"/>
    </row>
    <row r="303" spans="3:22" x14ac:dyDescent="0.25">
      <c r="C303" s="4"/>
      <c r="H303" s="2" t="str">
        <f t="shared" si="4"/>
        <v/>
      </c>
      <c r="O303" s="5"/>
      <c r="P303" s="5"/>
      <c r="Q303" s="5"/>
      <c r="R303" s="5"/>
      <c r="S303" s="5"/>
      <c r="T303" s="5"/>
      <c r="U303" s="5"/>
      <c r="V303" s="5"/>
    </row>
    <row r="304" spans="3:22" x14ac:dyDescent="0.25">
      <c r="C304" s="4"/>
      <c r="H304" s="2" t="str">
        <f t="shared" si="4"/>
        <v/>
      </c>
      <c r="O304" s="5"/>
      <c r="P304" s="5"/>
      <c r="Q304" s="5"/>
      <c r="R304" s="5"/>
      <c r="S304" s="5"/>
      <c r="T304" s="5"/>
      <c r="U304" s="5"/>
      <c r="V304" s="5"/>
    </row>
    <row r="305" spans="3:22" x14ac:dyDescent="0.25">
      <c r="C305" s="4"/>
      <c r="H305" s="2" t="str">
        <f t="shared" si="4"/>
        <v/>
      </c>
      <c r="O305" s="5"/>
      <c r="P305" s="5"/>
      <c r="Q305" s="5"/>
      <c r="R305" s="5"/>
      <c r="S305" s="5"/>
      <c r="T305" s="5"/>
      <c r="U305" s="5"/>
      <c r="V305" s="5"/>
    </row>
    <row r="306" spans="3:22" x14ac:dyDescent="0.25">
      <c r="C306" s="4"/>
      <c r="H306" s="2" t="str">
        <f t="shared" si="4"/>
        <v/>
      </c>
      <c r="O306" s="5"/>
      <c r="P306" s="5"/>
      <c r="Q306" s="5"/>
      <c r="R306" s="5"/>
      <c r="S306" s="5"/>
      <c r="T306" s="5"/>
      <c r="U306" s="5"/>
      <c r="V306" s="5"/>
    </row>
    <row r="307" spans="3:22" x14ac:dyDescent="0.25">
      <c r="C307" s="4"/>
      <c r="H307" s="2" t="str">
        <f t="shared" si="4"/>
        <v/>
      </c>
      <c r="O307" s="5"/>
      <c r="P307" s="5"/>
      <c r="Q307" s="5"/>
      <c r="R307" s="5"/>
      <c r="S307" s="5"/>
      <c r="T307" s="5"/>
      <c r="U307" s="5"/>
      <c r="V307" s="5"/>
    </row>
    <row r="308" spans="3:22" x14ac:dyDescent="0.25">
      <c r="C308" s="4"/>
      <c r="H308" s="2" t="str">
        <f t="shared" si="4"/>
        <v/>
      </c>
      <c r="O308" s="5"/>
      <c r="P308" s="5"/>
      <c r="Q308" s="5"/>
      <c r="R308" s="5"/>
      <c r="S308" s="5"/>
      <c r="T308" s="5"/>
      <c r="U308" s="5"/>
      <c r="V308" s="5"/>
    </row>
    <row r="309" spans="3:22" x14ac:dyDescent="0.25">
      <c r="C309" s="4"/>
      <c r="H309" s="2" t="str">
        <f t="shared" si="4"/>
        <v/>
      </c>
      <c r="O309" s="5"/>
      <c r="P309" s="5"/>
      <c r="Q309" s="5"/>
      <c r="R309" s="5"/>
      <c r="S309" s="5"/>
      <c r="T309" s="5"/>
      <c r="U309" s="5"/>
      <c r="V309" s="5"/>
    </row>
    <row r="310" spans="3:22" x14ac:dyDescent="0.25">
      <c r="C310" s="4"/>
      <c r="H310" s="2" t="str">
        <f t="shared" si="4"/>
        <v/>
      </c>
      <c r="O310" s="5"/>
      <c r="P310" s="5"/>
      <c r="Q310" s="5"/>
      <c r="R310" s="5"/>
      <c r="S310" s="5"/>
      <c r="T310" s="5"/>
      <c r="U310" s="5"/>
      <c r="V310" s="5"/>
    </row>
    <row r="311" spans="3:22" x14ac:dyDescent="0.25">
      <c r="C311" s="4"/>
      <c r="H311" s="2" t="str">
        <f t="shared" si="4"/>
        <v/>
      </c>
      <c r="O311" s="5"/>
      <c r="P311" s="5"/>
      <c r="Q311" s="5"/>
      <c r="R311" s="5"/>
      <c r="S311" s="5"/>
      <c r="T311" s="5"/>
      <c r="U311" s="5"/>
      <c r="V311" s="5"/>
    </row>
    <row r="312" spans="3:22" x14ac:dyDescent="0.25">
      <c r="C312" s="4"/>
      <c r="H312" s="2" t="str">
        <f t="shared" si="4"/>
        <v/>
      </c>
      <c r="O312" s="5"/>
      <c r="P312" s="5"/>
      <c r="Q312" s="5"/>
      <c r="R312" s="5"/>
      <c r="S312" s="5"/>
      <c r="T312" s="5"/>
      <c r="U312" s="5"/>
      <c r="V312" s="5"/>
    </row>
    <row r="313" spans="3:22" x14ac:dyDescent="0.25">
      <c r="C313" s="4"/>
      <c r="H313" s="2" t="str">
        <f t="shared" si="4"/>
        <v/>
      </c>
      <c r="O313" s="5"/>
      <c r="P313" s="5"/>
      <c r="Q313" s="5"/>
      <c r="R313" s="5"/>
      <c r="S313" s="5"/>
      <c r="T313" s="5"/>
      <c r="U313" s="5"/>
      <c r="V313" s="5"/>
    </row>
    <row r="314" spans="3:22" x14ac:dyDescent="0.25">
      <c r="C314" s="4"/>
      <c r="H314" s="2" t="str">
        <f t="shared" si="4"/>
        <v/>
      </c>
      <c r="O314" s="5"/>
      <c r="P314" s="5"/>
      <c r="Q314" s="5"/>
      <c r="R314" s="5"/>
      <c r="S314" s="5"/>
      <c r="T314" s="5"/>
      <c r="U314" s="5"/>
      <c r="V314" s="5"/>
    </row>
    <row r="315" spans="3:22" x14ac:dyDescent="0.25">
      <c r="C315" s="4"/>
      <c r="H315" s="2" t="str">
        <f t="shared" si="4"/>
        <v/>
      </c>
      <c r="O315" s="5"/>
      <c r="P315" s="5"/>
      <c r="Q315" s="5"/>
      <c r="R315" s="5"/>
      <c r="S315" s="5"/>
      <c r="T315" s="5"/>
      <c r="U315" s="5"/>
      <c r="V315" s="5"/>
    </row>
    <row r="316" spans="3:22" x14ac:dyDescent="0.25">
      <c r="C316" s="4"/>
      <c r="H316" s="2" t="str">
        <f t="shared" si="4"/>
        <v/>
      </c>
      <c r="O316" s="5"/>
      <c r="P316" s="5"/>
      <c r="Q316" s="5"/>
      <c r="R316" s="5"/>
      <c r="S316" s="5"/>
      <c r="T316" s="5"/>
      <c r="U316" s="5"/>
      <c r="V316" s="5"/>
    </row>
    <row r="317" spans="3:22" x14ac:dyDescent="0.25">
      <c r="C317" s="4"/>
      <c r="H317" s="2" t="str">
        <f t="shared" si="4"/>
        <v/>
      </c>
      <c r="O317" s="5"/>
      <c r="P317" s="5"/>
      <c r="Q317" s="5"/>
      <c r="R317" s="5"/>
      <c r="S317" s="5"/>
      <c r="T317" s="5"/>
      <c r="U317" s="5"/>
      <c r="V317" s="5"/>
    </row>
    <row r="318" spans="3:22" x14ac:dyDescent="0.25">
      <c r="C318" s="4"/>
      <c r="H318" s="2" t="str">
        <f t="shared" si="4"/>
        <v/>
      </c>
      <c r="O318" s="5"/>
      <c r="P318" s="5"/>
      <c r="Q318" s="5"/>
      <c r="R318" s="5"/>
      <c r="S318" s="5"/>
      <c r="T318" s="5"/>
      <c r="U318" s="5"/>
      <c r="V318" s="5"/>
    </row>
    <row r="319" spans="3:22" x14ac:dyDescent="0.25">
      <c r="C319" s="4"/>
      <c r="H319" s="2" t="str">
        <f t="shared" si="4"/>
        <v/>
      </c>
      <c r="O319" s="5"/>
      <c r="P319" s="5"/>
      <c r="Q319" s="5"/>
      <c r="R319" s="5"/>
      <c r="S319" s="5"/>
      <c r="T319" s="5"/>
      <c r="U319" s="5"/>
      <c r="V319" s="5"/>
    </row>
    <row r="320" spans="3:22" x14ac:dyDescent="0.25">
      <c r="C320" s="4"/>
      <c r="H320" s="2" t="str">
        <f t="shared" si="4"/>
        <v/>
      </c>
      <c r="O320" s="5"/>
      <c r="P320" s="5"/>
      <c r="Q320" s="5"/>
      <c r="R320" s="5"/>
      <c r="S320" s="5"/>
      <c r="T320" s="5"/>
      <c r="U320" s="5"/>
      <c r="V320" s="5"/>
    </row>
    <row r="321" spans="3:22" x14ac:dyDescent="0.25">
      <c r="C321" s="4"/>
      <c r="H321" s="2" t="str">
        <f t="shared" si="4"/>
        <v/>
      </c>
      <c r="O321" s="5"/>
      <c r="P321" s="5"/>
      <c r="Q321" s="5"/>
      <c r="R321" s="5"/>
      <c r="S321" s="5"/>
      <c r="T321" s="5"/>
      <c r="U321" s="5"/>
      <c r="V321" s="5"/>
    </row>
    <row r="322" spans="3:22" x14ac:dyDescent="0.25">
      <c r="C322" s="4"/>
      <c r="H322" s="2" t="str">
        <f t="shared" si="4"/>
        <v/>
      </c>
      <c r="O322" s="5"/>
      <c r="P322" s="5"/>
      <c r="Q322" s="5"/>
      <c r="R322" s="5"/>
      <c r="S322" s="5"/>
      <c r="T322" s="5"/>
      <c r="U322" s="5"/>
      <c r="V322" s="5"/>
    </row>
    <row r="323" spans="3:22" x14ac:dyDescent="0.25">
      <c r="C323" s="4"/>
      <c r="H323" s="2" t="str">
        <f t="shared" ref="H323:H386" si="5">IF(F323="Lead",F323,IF(G323="Lead",G323,IF(F323="Unknown",F323,IF(G323="Unknown",G323,IF(G323="Galvanized Requiring Replacement",G323,IF(F323="NA",G323,IF(G323="NA",F323,IF(AND(F323="Non Lead",G323="Non Lead"),"Non Lead","")
)))))))</f>
        <v/>
      </c>
      <c r="O323" s="5"/>
      <c r="P323" s="5"/>
      <c r="Q323" s="5"/>
      <c r="R323" s="5"/>
      <c r="S323" s="5"/>
      <c r="T323" s="5"/>
      <c r="U323" s="5"/>
      <c r="V323" s="5"/>
    </row>
    <row r="324" spans="3:22" x14ac:dyDescent="0.25">
      <c r="C324" s="4"/>
      <c r="H324" s="2" t="str">
        <f t="shared" si="5"/>
        <v/>
      </c>
      <c r="O324" s="5"/>
      <c r="P324" s="5"/>
      <c r="Q324" s="5"/>
      <c r="R324" s="5"/>
      <c r="S324" s="5"/>
      <c r="T324" s="5"/>
      <c r="U324" s="5"/>
      <c r="V324" s="5"/>
    </row>
    <row r="325" spans="3:22" x14ac:dyDescent="0.25">
      <c r="C325" s="4"/>
      <c r="H325" s="2" t="str">
        <f t="shared" si="5"/>
        <v/>
      </c>
      <c r="O325" s="5"/>
      <c r="P325" s="5"/>
      <c r="Q325" s="5"/>
      <c r="R325" s="5"/>
      <c r="S325" s="5"/>
      <c r="T325" s="5"/>
      <c r="U325" s="5"/>
      <c r="V325" s="5"/>
    </row>
    <row r="326" spans="3:22" x14ac:dyDescent="0.25">
      <c r="C326" s="4"/>
      <c r="H326" s="2" t="str">
        <f t="shared" si="5"/>
        <v/>
      </c>
      <c r="O326" s="5"/>
      <c r="P326" s="5"/>
      <c r="Q326" s="5"/>
      <c r="R326" s="5"/>
      <c r="S326" s="5"/>
      <c r="T326" s="5"/>
      <c r="U326" s="5"/>
      <c r="V326" s="5"/>
    </row>
    <row r="327" spans="3:22" x14ac:dyDescent="0.25">
      <c r="C327" s="4"/>
      <c r="H327" s="2" t="str">
        <f t="shared" si="5"/>
        <v/>
      </c>
      <c r="O327" s="5"/>
      <c r="P327" s="5"/>
      <c r="Q327" s="5"/>
      <c r="R327" s="5"/>
      <c r="S327" s="5"/>
      <c r="T327" s="5"/>
      <c r="U327" s="5"/>
      <c r="V327" s="5"/>
    </row>
    <row r="328" spans="3:22" x14ac:dyDescent="0.25">
      <c r="C328" s="4"/>
      <c r="H328" s="2" t="str">
        <f t="shared" si="5"/>
        <v/>
      </c>
      <c r="O328" s="5"/>
      <c r="P328" s="5"/>
      <c r="Q328" s="5"/>
      <c r="R328" s="5"/>
      <c r="S328" s="5"/>
      <c r="T328" s="5"/>
      <c r="U328" s="5"/>
      <c r="V328" s="5"/>
    </row>
    <row r="329" spans="3:22" x14ac:dyDescent="0.25">
      <c r="C329" s="4"/>
      <c r="H329" s="2" t="str">
        <f t="shared" si="5"/>
        <v/>
      </c>
      <c r="O329" s="5"/>
      <c r="P329" s="5"/>
      <c r="Q329" s="5"/>
      <c r="R329" s="5"/>
      <c r="S329" s="5"/>
      <c r="T329" s="5"/>
      <c r="U329" s="5"/>
      <c r="V329" s="5"/>
    </row>
    <row r="330" spans="3:22" x14ac:dyDescent="0.25">
      <c r="C330" s="4"/>
      <c r="H330" s="2" t="str">
        <f t="shared" si="5"/>
        <v/>
      </c>
      <c r="O330" s="5"/>
      <c r="P330" s="5"/>
      <c r="Q330" s="5"/>
      <c r="R330" s="5"/>
      <c r="S330" s="5"/>
      <c r="T330" s="5"/>
      <c r="U330" s="5"/>
      <c r="V330" s="5"/>
    </row>
    <row r="331" spans="3:22" x14ac:dyDescent="0.25">
      <c r="C331" s="4"/>
      <c r="H331" s="2" t="str">
        <f t="shared" si="5"/>
        <v/>
      </c>
      <c r="O331" s="5"/>
      <c r="P331" s="5"/>
      <c r="Q331" s="5"/>
      <c r="R331" s="5"/>
      <c r="S331" s="5"/>
      <c r="T331" s="5"/>
      <c r="U331" s="5"/>
      <c r="V331" s="5"/>
    </row>
    <row r="332" spans="3:22" x14ac:dyDescent="0.25">
      <c r="C332" s="4"/>
      <c r="H332" s="2" t="str">
        <f t="shared" si="5"/>
        <v/>
      </c>
      <c r="O332" s="5"/>
      <c r="P332" s="5"/>
      <c r="Q332" s="5"/>
      <c r="R332" s="5"/>
      <c r="S332" s="5"/>
      <c r="T332" s="5"/>
      <c r="U332" s="5"/>
      <c r="V332" s="5"/>
    </row>
    <row r="333" spans="3:22" x14ac:dyDescent="0.25">
      <c r="C333" s="4"/>
      <c r="H333" s="2" t="str">
        <f t="shared" si="5"/>
        <v/>
      </c>
      <c r="O333" s="5"/>
      <c r="P333" s="5"/>
      <c r="Q333" s="5"/>
      <c r="R333" s="5"/>
      <c r="S333" s="5"/>
      <c r="T333" s="5"/>
      <c r="U333" s="5"/>
      <c r="V333" s="5"/>
    </row>
    <row r="334" spans="3:22" x14ac:dyDescent="0.25">
      <c r="C334" s="4"/>
      <c r="H334" s="2" t="str">
        <f t="shared" si="5"/>
        <v/>
      </c>
      <c r="O334" s="5"/>
      <c r="P334" s="5"/>
      <c r="Q334" s="5"/>
      <c r="R334" s="5"/>
      <c r="S334" s="5"/>
      <c r="T334" s="5"/>
      <c r="U334" s="5"/>
      <c r="V334" s="5"/>
    </row>
    <row r="335" spans="3:22" x14ac:dyDescent="0.25">
      <c r="C335" s="4"/>
      <c r="H335" s="2" t="str">
        <f t="shared" si="5"/>
        <v/>
      </c>
      <c r="O335" s="5"/>
      <c r="P335" s="5"/>
      <c r="Q335" s="5"/>
      <c r="R335" s="5"/>
      <c r="S335" s="5"/>
      <c r="T335" s="5"/>
      <c r="U335" s="5"/>
      <c r="V335" s="5"/>
    </row>
    <row r="336" spans="3:22" x14ac:dyDescent="0.25">
      <c r="C336" s="4"/>
      <c r="H336" s="2" t="str">
        <f t="shared" si="5"/>
        <v/>
      </c>
      <c r="O336" s="5"/>
      <c r="P336" s="5"/>
      <c r="Q336" s="5"/>
      <c r="R336" s="5"/>
      <c r="S336" s="5"/>
      <c r="T336" s="5"/>
      <c r="U336" s="5"/>
      <c r="V336" s="5"/>
    </row>
    <row r="337" spans="3:22" x14ac:dyDescent="0.25">
      <c r="C337" s="4"/>
      <c r="H337" s="2" t="str">
        <f t="shared" si="5"/>
        <v/>
      </c>
      <c r="O337" s="5"/>
      <c r="P337" s="5"/>
      <c r="Q337" s="5"/>
      <c r="R337" s="5"/>
      <c r="S337" s="5"/>
      <c r="T337" s="5"/>
      <c r="U337" s="5"/>
      <c r="V337" s="5"/>
    </row>
    <row r="338" spans="3:22" x14ac:dyDescent="0.25">
      <c r="C338" s="4"/>
      <c r="H338" s="2" t="str">
        <f t="shared" si="5"/>
        <v/>
      </c>
      <c r="O338" s="5"/>
      <c r="P338" s="5"/>
      <c r="Q338" s="5"/>
      <c r="R338" s="5"/>
      <c r="S338" s="5"/>
      <c r="T338" s="5"/>
      <c r="U338" s="5"/>
      <c r="V338" s="5"/>
    </row>
    <row r="339" spans="3:22" x14ac:dyDescent="0.25">
      <c r="C339" s="4"/>
      <c r="H339" s="2" t="str">
        <f t="shared" si="5"/>
        <v/>
      </c>
      <c r="O339" s="5"/>
      <c r="P339" s="5"/>
      <c r="Q339" s="5"/>
      <c r="R339" s="5"/>
      <c r="S339" s="5"/>
      <c r="T339" s="5"/>
      <c r="U339" s="5"/>
      <c r="V339" s="5"/>
    </row>
    <row r="340" spans="3:22" x14ac:dyDescent="0.25">
      <c r="C340" s="4"/>
      <c r="H340" s="2" t="str">
        <f t="shared" si="5"/>
        <v/>
      </c>
      <c r="O340" s="5"/>
      <c r="P340" s="5"/>
      <c r="Q340" s="5"/>
      <c r="R340" s="5"/>
      <c r="S340" s="5"/>
      <c r="T340" s="5"/>
      <c r="U340" s="5"/>
      <c r="V340" s="5"/>
    </row>
    <row r="341" spans="3:22" x14ac:dyDescent="0.25">
      <c r="C341" s="4"/>
      <c r="H341" s="2" t="str">
        <f t="shared" si="5"/>
        <v/>
      </c>
      <c r="O341" s="5"/>
      <c r="P341" s="5"/>
      <c r="Q341" s="5"/>
      <c r="R341" s="5"/>
      <c r="S341" s="5"/>
      <c r="T341" s="5"/>
      <c r="U341" s="5"/>
      <c r="V341" s="5"/>
    </row>
    <row r="342" spans="3:22" x14ac:dyDescent="0.25">
      <c r="C342" s="4"/>
      <c r="H342" s="2" t="str">
        <f t="shared" si="5"/>
        <v/>
      </c>
      <c r="O342" s="5"/>
      <c r="P342" s="5"/>
      <c r="Q342" s="5"/>
      <c r="R342" s="5"/>
      <c r="S342" s="5"/>
      <c r="T342" s="5"/>
      <c r="U342" s="5"/>
      <c r="V342" s="5"/>
    </row>
    <row r="343" spans="3:22" x14ac:dyDescent="0.25">
      <c r="C343" s="4"/>
      <c r="H343" s="2" t="str">
        <f t="shared" si="5"/>
        <v/>
      </c>
      <c r="O343" s="5"/>
      <c r="P343" s="5"/>
      <c r="Q343" s="5"/>
      <c r="R343" s="5"/>
      <c r="S343" s="5"/>
      <c r="T343" s="5"/>
      <c r="U343" s="5"/>
      <c r="V343" s="5"/>
    </row>
    <row r="344" spans="3:22" x14ac:dyDescent="0.25">
      <c r="C344" s="4"/>
      <c r="H344" s="2" t="str">
        <f t="shared" si="5"/>
        <v/>
      </c>
      <c r="O344" s="5"/>
      <c r="P344" s="5"/>
      <c r="Q344" s="5"/>
      <c r="R344" s="5"/>
      <c r="S344" s="5"/>
      <c r="T344" s="5"/>
      <c r="U344" s="5"/>
      <c r="V344" s="5"/>
    </row>
    <row r="345" spans="3:22" x14ac:dyDescent="0.25">
      <c r="C345" s="4"/>
      <c r="H345" s="2" t="str">
        <f t="shared" si="5"/>
        <v/>
      </c>
      <c r="O345" s="5"/>
      <c r="P345" s="5"/>
      <c r="Q345" s="5"/>
      <c r="R345" s="5"/>
      <c r="S345" s="5"/>
      <c r="T345" s="5"/>
      <c r="U345" s="5"/>
      <c r="V345" s="5"/>
    </row>
    <row r="346" spans="3:22" x14ac:dyDescent="0.25">
      <c r="C346" s="4"/>
      <c r="H346" s="2" t="str">
        <f t="shared" si="5"/>
        <v/>
      </c>
      <c r="O346" s="5"/>
      <c r="P346" s="5"/>
      <c r="Q346" s="5"/>
      <c r="R346" s="5"/>
      <c r="S346" s="5"/>
      <c r="T346" s="5"/>
      <c r="U346" s="5"/>
      <c r="V346" s="5"/>
    </row>
    <row r="347" spans="3:22" x14ac:dyDescent="0.25">
      <c r="C347" s="4"/>
      <c r="H347" s="2" t="str">
        <f t="shared" si="5"/>
        <v/>
      </c>
      <c r="O347" s="5"/>
      <c r="P347" s="5"/>
      <c r="Q347" s="5"/>
      <c r="R347" s="5"/>
      <c r="S347" s="5"/>
      <c r="T347" s="5"/>
      <c r="U347" s="5"/>
      <c r="V347" s="5"/>
    </row>
    <row r="348" spans="3:22" x14ac:dyDescent="0.25">
      <c r="C348" s="4"/>
      <c r="H348" s="2" t="str">
        <f t="shared" si="5"/>
        <v/>
      </c>
      <c r="O348" s="5"/>
      <c r="P348" s="5"/>
      <c r="Q348" s="5"/>
      <c r="R348" s="5"/>
      <c r="S348" s="5"/>
      <c r="T348" s="5"/>
      <c r="U348" s="5"/>
      <c r="V348" s="5"/>
    </row>
    <row r="349" spans="3:22" x14ac:dyDescent="0.25">
      <c r="C349" s="4"/>
      <c r="H349" s="2" t="str">
        <f t="shared" si="5"/>
        <v/>
      </c>
      <c r="O349" s="5"/>
      <c r="P349" s="5"/>
      <c r="Q349" s="5"/>
      <c r="R349" s="5"/>
      <c r="S349" s="5"/>
      <c r="T349" s="5"/>
      <c r="U349" s="5"/>
      <c r="V349" s="5"/>
    </row>
    <row r="350" spans="3:22" x14ac:dyDescent="0.25">
      <c r="C350" s="4"/>
      <c r="H350" s="2" t="str">
        <f t="shared" si="5"/>
        <v/>
      </c>
      <c r="O350" s="5"/>
      <c r="P350" s="5"/>
      <c r="Q350" s="5"/>
      <c r="R350" s="5"/>
      <c r="S350" s="5"/>
      <c r="T350" s="5"/>
      <c r="U350" s="5"/>
      <c r="V350" s="5"/>
    </row>
    <row r="351" spans="3:22" x14ac:dyDescent="0.25">
      <c r="C351" s="4"/>
      <c r="H351" s="2" t="str">
        <f t="shared" si="5"/>
        <v/>
      </c>
      <c r="O351" s="5"/>
      <c r="P351" s="5"/>
      <c r="Q351" s="5"/>
      <c r="R351" s="5"/>
      <c r="S351" s="5"/>
      <c r="T351" s="5"/>
      <c r="U351" s="5"/>
      <c r="V351" s="5"/>
    </row>
    <row r="352" spans="3:22" x14ac:dyDescent="0.25">
      <c r="C352" s="4"/>
      <c r="H352" s="2" t="str">
        <f t="shared" si="5"/>
        <v/>
      </c>
      <c r="O352" s="5"/>
      <c r="P352" s="5"/>
      <c r="Q352" s="5"/>
      <c r="R352" s="5"/>
      <c r="S352" s="5"/>
      <c r="T352" s="5"/>
      <c r="U352" s="5"/>
      <c r="V352" s="5"/>
    </row>
    <row r="353" spans="3:22" x14ac:dyDescent="0.25">
      <c r="C353" s="4"/>
      <c r="H353" s="2" t="str">
        <f t="shared" si="5"/>
        <v/>
      </c>
      <c r="O353" s="5"/>
      <c r="P353" s="5"/>
      <c r="Q353" s="5"/>
      <c r="R353" s="5"/>
      <c r="S353" s="5"/>
      <c r="T353" s="5"/>
      <c r="U353" s="5"/>
      <c r="V353" s="5"/>
    </row>
    <row r="354" spans="3:22" x14ac:dyDescent="0.25">
      <c r="C354" s="4"/>
      <c r="H354" s="2" t="str">
        <f t="shared" si="5"/>
        <v/>
      </c>
      <c r="O354" s="5"/>
      <c r="P354" s="5"/>
      <c r="Q354" s="5"/>
      <c r="R354" s="5"/>
      <c r="S354" s="5"/>
      <c r="T354" s="5"/>
      <c r="U354" s="5"/>
      <c r="V354" s="5"/>
    </row>
    <row r="355" spans="3:22" x14ac:dyDescent="0.25">
      <c r="C355" s="4"/>
      <c r="H355" s="2" t="str">
        <f t="shared" si="5"/>
        <v/>
      </c>
      <c r="O355" s="5"/>
      <c r="P355" s="5"/>
      <c r="Q355" s="5"/>
      <c r="R355" s="5"/>
      <c r="S355" s="5"/>
      <c r="T355" s="5"/>
      <c r="U355" s="5"/>
      <c r="V355" s="5"/>
    </row>
    <row r="356" spans="3:22" x14ac:dyDescent="0.25">
      <c r="C356" s="4"/>
      <c r="H356" s="2" t="str">
        <f t="shared" si="5"/>
        <v/>
      </c>
      <c r="O356" s="5"/>
      <c r="P356" s="5"/>
      <c r="Q356" s="5"/>
      <c r="R356" s="5"/>
      <c r="S356" s="5"/>
      <c r="T356" s="5"/>
      <c r="U356" s="5"/>
      <c r="V356" s="5"/>
    </row>
    <row r="357" spans="3:22" x14ac:dyDescent="0.25">
      <c r="C357" s="4"/>
      <c r="H357" s="2" t="str">
        <f t="shared" si="5"/>
        <v/>
      </c>
      <c r="O357" s="5"/>
      <c r="P357" s="5"/>
      <c r="Q357" s="5"/>
      <c r="R357" s="5"/>
      <c r="S357" s="5"/>
      <c r="T357" s="5"/>
      <c r="U357" s="5"/>
      <c r="V357" s="5"/>
    </row>
    <row r="358" spans="3:22" x14ac:dyDescent="0.25">
      <c r="C358" s="4"/>
      <c r="H358" s="2" t="str">
        <f t="shared" si="5"/>
        <v/>
      </c>
      <c r="O358" s="5"/>
      <c r="P358" s="5"/>
      <c r="Q358" s="5"/>
      <c r="R358" s="5"/>
      <c r="S358" s="5"/>
      <c r="T358" s="5"/>
      <c r="U358" s="5"/>
      <c r="V358" s="5"/>
    </row>
    <row r="359" spans="3:22" x14ac:dyDescent="0.25">
      <c r="C359" s="4"/>
      <c r="H359" s="2" t="str">
        <f t="shared" si="5"/>
        <v/>
      </c>
      <c r="O359" s="5"/>
      <c r="P359" s="5"/>
      <c r="Q359" s="5"/>
      <c r="R359" s="5"/>
      <c r="S359" s="5"/>
      <c r="T359" s="5"/>
      <c r="U359" s="5"/>
      <c r="V359" s="5"/>
    </row>
    <row r="360" spans="3:22" x14ac:dyDescent="0.25">
      <c r="C360" s="4"/>
      <c r="H360" s="2" t="str">
        <f t="shared" si="5"/>
        <v/>
      </c>
      <c r="O360" s="5"/>
      <c r="P360" s="5"/>
      <c r="Q360" s="5"/>
      <c r="R360" s="5"/>
      <c r="S360" s="5"/>
      <c r="T360" s="5"/>
      <c r="U360" s="5"/>
      <c r="V360" s="5"/>
    </row>
    <row r="361" spans="3:22" x14ac:dyDescent="0.25">
      <c r="C361" s="4"/>
      <c r="H361" s="2" t="str">
        <f t="shared" si="5"/>
        <v/>
      </c>
      <c r="O361" s="5"/>
      <c r="P361" s="5"/>
      <c r="Q361" s="5"/>
      <c r="R361" s="5"/>
      <c r="S361" s="5"/>
      <c r="T361" s="5"/>
      <c r="U361" s="5"/>
      <c r="V361" s="5"/>
    </row>
    <row r="362" spans="3:22" x14ac:dyDescent="0.25">
      <c r="C362" s="4"/>
      <c r="H362" s="2" t="str">
        <f t="shared" si="5"/>
        <v/>
      </c>
      <c r="O362" s="5"/>
      <c r="P362" s="5"/>
      <c r="Q362" s="5"/>
      <c r="R362" s="5"/>
      <c r="S362" s="5"/>
      <c r="T362" s="5"/>
      <c r="U362" s="5"/>
      <c r="V362" s="5"/>
    </row>
    <row r="363" spans="3:22" x14ac:dyDescent="0.25">
      <c r="C363" s="4"/>
      <c r="H363" s="2" t="str">
        <f t="shared" si="5"/>
        <v/>
      </c>
      <c r="O363" s="5"/>
      <c r="P363" s="5"/>
      <c r="Q363" s="5"/>
      <c r="R363" s="5"/>
      <c r="S363" s="5"/>
      <c r="T363" s="5"/>
      <c r="U363" s="5"/>
      <c r="V363" s="5"/>
    </row>
    <row r="364" spans="3:22" x14ac:dyDescent="0.25">
      <c r="C364" s="4"/>
      <c r="H364" s="2" t="str">
        <f t="shared" si="5"/>
        <v/>
      </c>
      <c r="O364" s="5"/>
      <c r="P364" s="5"/>
      <c r="Q364" s="5"/>
      <c r="R364" s="5"/>
      <c r="S364" s="5"/>
      <c r="T364" s="5"/>
      <c r="U364" s="5"/>
      <c r="V364" s="5"/>
    </row>
    <row r="365" spans="3:22" x14ac:dyDescent="0.25">
      <c r="C365" s="4"/>
      <c r="H365" s="2" t="str">
        <f t="shared" si="5"/>
        <v/>
      </c>
      <c r="O365" s="5"/>
      <c r="P365" s="5"/>
      <c r="Q365" s="5"/>
      <c r="R365" s="5"/>
      <c r="S365" s="5"/>
      <c r="T365" s="5"/>
      <c r="U365" s="5"/>
      <c r="V365" s="5"/>
    </row>
    <row r="366" spans="3:22" x14ac:dyDescent="0.25">
      <c r="C366" s="4"/>
      <c r="H366" s="2" t="str">
        <f t="shared" si="5"/>
        <v/>
      </c>
      <c r="O366" s="5"/>
      <c r="P366" s="5"/>
      <c r="Q366" s="5"/>
      <c r="R366" s="5"/>
      <c r="S366" s="5"/>
      <c r="T366" s="5"/>
      <c r="U366" s="5"/>
      <c r="V366" s="5"/>
    </row>
    <row r="367" spans="3:22" x14ac:dyDescent="0.25">
      <c r="C367" s="4"/>
      <c r="H367" s="2" t="str">
        <f t="shared" si="5"/>
        <v/>
      </c>
      <c r="O367" s="5"/>
      <c r="P367" s="5"/>
      <c r="Q367" s="5"/>
      <c r="R367" s="5"/>
      <c r="S367" s="5"/>
      <c r="T367" s="5"/>
      <c r="U367" s="5"/>
      <c r="V367" s="5"/>
    </row>
    <row r="368" spans="3:22" x14ac:dyDescent="0.25">
      <c r="C368" s="4"/>
      <c r="H368" s="2" t="str">
        <f t="shared" si="5"/>
        <v/>
      </c>
      <c r="O368" s="5"/>
      <c r="P368" s="5"/>
      <c r="Q368" s="5"/>
      <c r="R368" s="5"/>
      <c r="S368" s="5"/>
      <c r="T368" s="5"/>
      <c r="U368" s="5"/>
      <c r="V368" s="5"/>
    </row>
    <row r="369" spans="3:22" x14ac:dyDescent="0.25">
      <c r="C369" s="4"/>
      <c r="H369" s="2" t="str">
        <f t="shared" si="5"/>
        <v/>
      </c>
      <c r="O369" s="5"/>
      <c r="P369" s="5"/>
      <c r="Q369" s="5"/>
      <c r="R369" s="5"/>
      <c r="S369" s="5"/>
      <c r="T369" s="5"/>
      <c r="U369" s="5"/>
      <c r="V369" s="5"/>
    </row>
    <row r="370" spans="3:22" x14ac:dyDescent="0.25">
      <c r="C370" s="4"/>
      <c r="H370" s="2" t="str">
        <f t="shared" si="5"/>
        <v/>
      </c>
      <c r="O370" s="5"/>
      <c r="P370" s="5"/>
      <c r="Q370" s="5"/>
      <c r="R370" s="5"/>
      <c r="S370" s="5"/>
      <c r="T370" s="5"/>
      <c r="U370" s="5"/>
      <c r="V370" s="5"/>
    </row>
    <row r="371" spans="3:22" x14ac:dyDescent="0.25">
      <c r="C371" s="4"/>
      <c r="H371" s="2" t="str">
        <f t="shared" si="5"/>
        <v/>
      </c>
      <c r="O371" s="5"/>
      <c r="P371" s="5"/>
      <c r="Q371" s="5"/>
      <c r="R371" s="5"/>
      <c r="S371" s="5"/>
      <c r="T371" s="5"/>
      <c r="U371" s="5"/>
      <c r="V371" s="5"/>
    </row>
    <row r="372" spans="3:22" x14ac:dyDescent="0.25">
      <c r="C372" s="4"/>
      <c r="H372" s="2" t="str">
        <f t="shared" si="5"/>
        <v/>
      </c>
      <c r="O372" s="5"/>
      <c r="P372" s="5"/>
      <c r="Q372" s="5"/>
      <c r="R372" s="5"/>
      <c r="S372" s="5"/>
      <c r="T372" s="5"/>
      <c r="U372" s="5"/>
      <c r="V372" s="5"/>
    </row>
    <row r="373" spans="3:22" x14ac:dyDescent="0.25">
      <c r="C373" s="4"/>
      <c r="H373" s="2" t="str">
        <f t="shared" si="5"/>
        <v/>
      </c>
      <c r="O373" s="5"/>
      <c r="P373" s="5"/>
      <c r="Q373" s="5"/>
      <c r="R373" s="5"/>
      <c r="S373" s="5"/>
      <c r="T373" s="5"/>
      <c r="U373" s="5"/>
      <c r="V373" s="5"/>
    </row>
    <row r="374" spans="3:22" x14ac:dyDescent="0.25">
      <c r="C374" s="4"/>
      <c r="H374" s="2" t="str">
        <f t="shared" si="5"/>
        <v/>
      </c>
      <c r="O374" s="5"/>
      <c r="P374" s="5"/>
      <c r="Q374" s="5"/>
      <c r="R374" s="5"/>
      <c r="S374" s="5"/>
      <c r="T374" s="5"/>
      <c r="U374" s="5"/>
      <c r="V374" s="5"/>
    </row>
    <row r="375" spans="3:22" x14ac:dyDescent="0.25">
      <c r="C375" s="4"/>
      <c r="H375" s="2" t="str">
        <f t="shared" si="5"/>
        <v/>
      </c>
      <c r="O375" s="5"/>
      <c r="P375" s="5"/>
      <c r="Q375" s="5"/>
      <c r="R375" s="5"/>
      <c r="S375" s="5"/>
      <c r="T375" s="5"/>
      <c r="U375" s="5"/>
      <c r="V375" s="5"/>
    </row>
    <row r="376" spans="3:22" x14ac:dyDescent="0.25">
      <c r="C376" s="4"/>
      <c r="H376" s="2" t="str">
        <f t="shared" si="5"/>
        <v/>
      </c>
      <c r="O376" s="5"/>
      <c r="P376" s="5"/>
      <c r="Q376" s="5"/>
      <c r="R376" s="5"/>
      <c r="S376" s="5"/>
      <c r="T376" s="5"/>
      <c r="U376" s="5"/>
      <c r="V376" s="5"/>
    </row>
    <row r="377" spans="3:22" x14ac:dyDescent="0.25">
      <c r="C377" s="4"/>
      <c r="H377" s="2" t="str">
        <f t="shared" si="5"/>
        <v/>
      </c>
      <c r="O377" s="5"/>
      <c r="P377" s="5"/>
      <c r="Q377" s="5"/>
      <c r="R377" s="5"/>
      <c r="S377" s="5"/>
      <c r="T377" s="5"/>
      <c r="U377" s="5"/>
      <c r="V377" s="5"/>
    </row>
    <row r="378" spans="3:22" x14ac:dyDescent="0.25">
      <c r="C378" s="4"/>
      <c r="H378" s="2" t="str">
        <f t="shared" si="5"/>
        <v/>
      </c>
      <c r="O378" s="5"/>
      <c r="P378" s="5"/>
      <c r="Q378" s="5"/>
      <c r="R378" s="5"/>
      <c r="S378" s="5"/>
      <c r="T378" s="5"/>
      <c r="U378" s="5"/>
      <c r="V378" s="5"/>
    </row>
    <row r="379" spans="3:22" x14ac:dyDescent="0.25">
      <c r="C379" s="4"/>
      <c r="H379" s="2" t="str">
        <f t="shared" si="5"/>
        <v/>
      </c>
      <c r="O379" s="5"/>
      <c r="P379" s="5"/>
      <c r="Q379" s="5"/>
      <c r="R379" s="5"/>
      <c r="S379" s="5"/>
      <c r="T379" s="5"/>
      <c r="U379" s="5"/>
      <c r="V379" s="5"/>
    </row>
    <row r="380" spans="3:22" x14ac:dyDescent="0.25">
      <c r="C380" s="4"/>
      <c r="H380" s="2" t="str">
        <f t="shared" si="5"/>
        <v/>
      </c>
      <c r="O380" s="5"/>
      <c r="P380" s="5"/>
      <c r="Q380" s="5"/>
      <c r="R380" s="5"/>
      <c r="S380" s="5"/>
      <c r="T380" s="5"/>
      <c r="U380" s="5"/>
      <c r="V380" s="5"/>
    </row>
    <row r="381" spans="3:22" x14ac:dyDescent="0.25">
      <c r="C381" s="4"/>
      <c r="H381" s="2" t="str">
        <f t="shared" si="5"/>
        <v/>
      </c>
      <c r="O381" s="5"/>
      <c r="P381" s="5"/>
      <c r="Q381" s="5"/>
      <c r="R381" s="5"/>
      <c r="S381" s="5"/>
      <c r="T381" s="5"/>
      <c r="U381" s="5"/>
      <c r="V381" s="5"/>
    </row>
    <row r="382" spans="3:22" x14ac:dyDescent="0.25">
      <c r="C382" s="4"/>
      <c r="H382" s="2" t="str">
        <f t="shared" si="5"/>
        <v/>
      </c>
      <c r="O382" s="5"/>
      <c r="P382" s="5"/>
      <c r="Q382" s="5"/>
      <c r="R382" s="5"/>
      <c r="S382" s="5"/>
      <c r="T382" s="5"/>
      <c r="U382" s="5"/>
      <c r="V382" s="5"/>
    </row>
    <row r="383" spans="3:22" x14ac:dyDescent="0.25">
      <c r="C383" s="4"/>
      <c r="H383" s="2" t="str">
        <f t="shared" si="5"/>
        <v/>
      </c>
      <c r="O383" s="5"/>
      <c r="P383" s="5"/>
      <c r="Q383" s="5"/>
      <c r="R383" s="5"/>
      <c r="S383" s="5"/>
      <c r="T383" s="5"/>
      <c r="U383" s="5"/>
      <c r="V383" s="5"/>
    </row>
    <row r="384" spans="3:22" x14ac:dyDescent="0.25">
      <c r="C384" s="4"/>
      <c r="H384" s="2" t="str">
        <f t="shared" si="5"/>
        <v/>
      </c>
      <c r="O384" s="5"/>
      <c r="P384" s="5"/>
      <c r="Q384" s="5"/>
      <c r="R384" s="5"/>
      <c r="S384" s="5"/>
      <c r="T384" s="5"/>
      <c r="U384" s="5"/>
      <c r="V384" s="5"/>
    </row>
    <row r="385" spans="3:22" x14ac:dyDescent="0.25">
      <c r="C385" s="4"/>
      <c r="H385" s="2" t="str">
        <f t="shared" si="5"/>
        <v/>
      </c>
      <c r="O385" s="5"/>
      <c r="P385" s="5"/>
      <c r="Q385" s="5"/>
      <c r="R385" s="5"/>
      <c r="S385" s="5"/>
      <c r="T385" s="5"/>
      <c r="U385" s="5"/>
      <c r="V385" s="5"/>
    </row>
    <row r="386" spans="3:22" x14ac:dyDescent="0.25">
      <c r="C386" s="4"/>
      <c r="H386" s="2" t="str">
        <f t="shared" si="5"/>
        <v/>
      </c>
      <c r="O386" s="5"/>
      <c r="P386" s="5"/>
      <c r="Q386" s="5"/>
      <c r="R386" s="5"/>
      <c r="S386" s="5"/>
      <c r="T386" s="5"/>
      <c r="U386" s="5"/>
      <c r="V386" s="5"/>
    </row>
    <row r="387" spans="3:22" x14ac:dyDescent="0.25">
      <c r="C387" s="4"/>
      <c r="H387" s="2" t="str">
        <f t="shared" ref="H387:H450" si="6">IF(F387="Lead",F387,IF(G387="Lead",G387,IF(F387="Unknown",F387,IF(G387="Unknown",G387,IF(G387="Galvanized Requiring Replacement",G387,IF(F387="NA",G387,IF(G387="NA",F387,IF(AND(F387="Non Lead",G387="Non Lead"),"Non Lead","")
)))))))</f>
        <v/>
      </c>
      <c r="O387" s="5"/>
      <c r="P387" s="5"/>
      <c r="Q387" s="5"/>
      <c r="R387" s="5"/>
      <c r="S387" s="5"/>
      <c r="T387" s="5"/>
      <c r="U387" s="5"/>
      <c r="V387" s="5"/>
    </row>
    <row r="388" spans="3:22" x14ac:dyDescent="0.25">
      <c r="C388" s="4"/>
      <c r="H388" s="2" t="str">
        <f t="shared" si="6"/>
        <v/>
      </c>
      <c r="O388" s="5"/>
      <c r="P388" s="5"/>
      <c r="Q388" s="5"/>
      <c r="R388" s="5"/>
      <c r="S388" s="5"/>
      <c r="T388" s="5"/>
      <c r="U388" s="5"/>
      <c r="V388" s="5"/>
    </row>
    <row r="389" spans="3:22" x14ac:dyDescent="0.25">
      <c r="C389" s="4"/>
      <c r="H389" s="2" t="str">
        <f t="shared" si="6"/>
        <v/>
      </c>
      <c r="O389" s="5"/>
      <c r="P389" s="5"/>
      <c r="Q389" s="5"/>
      <c r="R389" s="5"/>
      <c r="S389" s="5"/>
      <c r="T389" s="5"/>
      <c r="U389" s="5"/>
      <c r="V389" s="5"/>
    </row>
    <row r="390" spans="3:22" x14ac:dyDescent="0.25">
      <c r="C390" s="4"/>
      <c r="H390" s="2" t="str">
        <f t="shared" si="6"/>
        <v/>
      </c>
      <c r="O390" s="5"/>
      <c r="P390" s="5"/>
      <c r="Q390" s="5"/>
      <c r="R390" s="5"/>
      <c r="S390" s="5"/>
      <c r="T390" s="5"/>
      <c r="U390" s="5"/>
      <c r="V390" s="5"/>
    </row>
    <row r="391" spans="3:22" x14ac:dyDescent="0.25">
      <c r="C391" s="4"/>
      <c r="H391" s="2" t="str">
        <f t="shared" si="6"/>
        <v/>
      </c>
      <c r="O391" s="5"/>
      <c r="P391" s="5"/>
      <c r="Q391" s="5"/>
      <c r="R391" s="5"/>
      <c r="S391" s="5"/>
      <c r="T391" s="5"/>
      <c r="U391" s="5"/>
      <c r="V391" s="5"/>
    </row>
    <row r="392" spans="3:22" x14ac:dyDescent="0.25">
      <c r="C392" s="4"/>
      <c r="H392" s="2" t="str">
        <f t="shared" si="6"/>
        <v/>
      </c>
      <c r="O392" s="5"/>
      <c r="P392" s="5"/>
      <c r="Q392" s="5"/>
      <c r="R392" s="5"/>
      <c r="S392" s="5"/>
      <c r="T392" s="5"/>
      <c r="U392" s="5"/>
      <c r="V392" s="5"/>
    </row>
    <row r="393" spans="3:22" x14ac:dyDescent="0.25">
      <c r="C393" s="4"/>
      <c r="H393" s="2" t="str">
        <f t="shared" si="6"/>
        <v/>
      </c>
      <c r="O393" s="5"/>
      <c r="P393" s="5"/>
      <c r="Q393" s="5"/>
      <c r="R393" s="5"/>
      <c r="S393" s="5"/>
      <c r="T393" s="5"/>
      <c r="U393" s="5"/>
      <c r="V393" s="5"/>
    </row>
    <row r="394" spans="3:22" x14ac:dyDescent="0.25">
      <c r="C394" s="4"/>
      <c r="H394" s="2" t="str">
        <f t="shared" si="6"/>
        <v/>
      </c>
      <c r="O394" s="5"/>
      <c r="P394" s="5"/>
      <c r="Q394" s="5"/>
      <c r="R394" s="5"/>
      <c r="S394" s="5"/>
      <c r="T394" s="5"/>
      <c r="U394" s="5"/>
      <c r="V394" s="5"/>
    </row>
    <row r="395" spans="3:22" x14ac:dyDescent="0.25">
      <c r="C395" s="4"/>
      <c r="H395" s="2" t="str">
        <f t="shared" si="6"/>
        <v/>
      </c>
      <c r="O395" s="5"/>
      <c r="P395" s="5"/>
      <c r="Q395" s="5"/>
      <c r="R395" s="5"/>
      <c r="S395" s="5"/>
      <c r="T395" s="5"/>
      <c r="U395" s="5"/>
      <c r="V395" s="5"/>
    </row>
    <row r="396" spans="3:22" x14ac:dyDescent="0.25">
      <c r="C396" s="4"/>
      <c r="H396" s="2" t="str">
        <f t="shared" si="6"/>
        <v/>
      </c>
      <c r="O396" s="5"/>
      <c r="P396" s="5"/>
      <c r="Q396" s="5"/>
      <c r="R396" s="5"/>
      <c r="S396" s="5"/>
      <c r="T396" s="5"/>
      <c r="U396" s="5"/>
      <c r="V396" s="5"/>
    </row>
    <row r="397" spans="3:22" x14ac:dyDescent="0.25">
      <c r="C397" s="4"/>
      <c r="H397" s="2" t="str">
        <f t="shared" si="6"/>
        <v/>
      </c>
      <c r="O397" s="5"/>
      <c r="P397" s="5"/>
      <c r="Q397" s="5"/>
      <c r="R397" s="5"/>
      <c r="S397" s="5"/>
      <c r="T397" s="5"/>
      <c r="U397" s="5"/>
      <c r="V397" s="5"/>
    </row>
    <row r="398" spans="3:22" x14ac:dyDescent="0.25">
      <c r="C398" s="4"/>
      <c r="H398" s="2" t="str">
        <f t="shared" si="6"/>
        <v/>
      </c>
      <c r="O398" s="5"/>
      <c r="P398" s="5"/>
      <c r="Q398" s="5"/>
      <c r="R398" s="5"/>
      <c r="S398" s="5"/>
      <c r="T398" s="5"/>
      <c r="U398" s="5"/>
      <c r="V398" s="5"/>
    </row>
    <row r="399" spans="3:22" x14ac:dyDescent="0.25">
      <c r="C399" s="4"/>
      <c r="H399" s="2" t="str">
        <f t="shared" si="6"/>
        <v/>
      </c>
      <c r="O399" s="5"/>
      <c r="P399" s="5"/>
      <c r="Q399" s="5"/>
      <c r="R399" s="5"/>
      <c r="S399" s="5"/>
      <c r="T399" s="5"/>
      <c r="U399" s="5"/>
      <c r="V399" s="5"/>
    </row>
    <row r="400" spans="3:22" x14ac:dyDescent="0.25">
      <c r="C400" s="4"/>
      <c r="H400" s="2" t="str">
        <f t="shared" si="6"/>
        <v/>
      </c>
      <c r="O400" s="5"/>
      <c r="P400" s="5"/>
      <c r="Q400" s="5"/>
      <c r="R400" s="5"/>
      <c r="S400" s="5"/>
      <c r="T400" s="5"/>
      <c r="U400" s="5"/>
      <c r="V400" s="5"/>
    </row>
    <row r="401" spans="3:22" x14ac:dyDescent="0.25">
      <c r="C401" s="4"/>
      <c r="H401" s="2" t="str">
        <f t="shared" si="6"/>
        <v/>
      </c>
      <c r="O401" s="5"/>
      <c r="P401" s="5"/>
      <c r="Q401" s="5"/>
      <c r="R401" s="5"/>
      <c r="S401" s="5"/>
      <c r="T401" s="5"/>
      <c r="U401" s="5"/>
      <c r="V401" s="5"/>
    </row>
    <row r="402" spans="3:22" x14ac:dyDescent="0.25">
      <c r="C402" s="4"/>
      <c r="H402" s="2" t="str">
        <f t="shared" si="6"/>
        <v/>
      </c>
      <c r="O402" s="5"/>
      <c r="P402" s="5"/>
      <c r="Q402" s="5"/>
      <c r="R402" s="5"/>
      <c r="S402" s="5"/>
      <c r="T402" s="5"/>
      <c r="U402" s="5"/>
      <c r="V402" s="5"/>
    </row>
    <row r="403" spans="3:22" x14ac:dyDescent="0.25">
      <c r="C403" s="4"/>
      <c r="H403" s="2" t="str">
        <f t="shared" si="6"/>
        <v/>
      </c>
      <c r="O403" s="5"/>
      <c r="P403" s="5"/>
      <c r="Q403" s="5"/>
      <c r="R403" s="5"/>
      <c r="S403" s="5"/>
      <c r="T403" s="5"/>
      <c r="U403" s="5"/>
      <c r="V403" s="5"/>
    </row>
    <row r="404" spans="3:22" x14ac:dyDescent="0.25">
      <c r="C404" s="4"/>
      <c r="H404" s="2" t="str">
        <f t="shared" si="6"/>
        <v/>
      </c>
      <c r="O404" s="5"/>
      <c r="P404" s="5"/>
      <c r="Q404" s="5"/>
      <c r="R404" s="5"/>
      <c r="S404" s="5"/>
      <c r="T404" s="5"/>
      <c r="U404" s="5"/>
      <c r="V404" s="5"/>
    </row>
    <row r="405" spans="3:22" x14ac:dyDescent="0.25">
      <c r="C405" s="4"/>
      <c r="H405" s="2" t="str">
        <f t="shared" si="6"/>
        <v/>
      </c>
      <c r="O405" s="5"/>
      <c r="P405" s="5"/>
      <c r="Q405" s="5"/>
      <c r="R405" s="5"/>
      <c r="S405" s="5"/>
      <c r="T405" s="5"/>
      <c r="U405" s="5"/>
      <c r="V405" s="5"/>
    </row>
    <row r="406" spans="3:22" x14ac:dyDescent="0.25">
      <c r="C406" s="4"/>
      <c r="H406" s="2" t="str">
        <f t="shared" si="6"/>
        <v/>
      </c>
      <c r="O406" s="5"/>
      <c r="P406" s="5"/>
      <c r="Q406" s="5"/>
      <c r="R406" s="5"/>
      <c r="S406" s="5"/>
      <c r="T406" s="5"/>
      <c r="U406" s="5"/>
      <c r="V406" s="5"/>
    </row>
    <row r="407" spans="3:22" x14ac:dyDescent="0.25">
      <c r="C407" s="4"/>
      <c r="H407" s="2" t="str">
        <f t="shared" si="6"/>
        <v/>
      </c>
      <c r="O407" s="5"/>
      <c r="P407" s="5"/>
      <c r="Q407" s="5"/>
      <c r="R407" s="5"/>
      <c r="S407" s="5"/>
      <c r="T407" s="5"/>
      <c r="U407" s="5"/>
      <c r="V407" s="5"/>
    </row>
    <row r="408" spans="3:22" x14ac:dyDescent="0.25">
      <c r="C408" s="4"/>
      <c r="H408" s="2" t="str">
        <f t="shared" si="6"/>
        <v/>
      </c>
      <c r="O408" s="5"/>
      <c r="P408" s="5"/>
      <c r="Q408" s="5"/>
      <c r="R408" s="5"/>
      <c r="S408" s="5"/>
      <c r="T408" s="5"/>
      <c r="U408" s="5"/>
      <c r="V408" s="5"/>
    </row>
    <row r="409" spans="3:22" x14ac:dyDescent="0.25">
      <c r="C409" s="4"/>
      <c r="H409" s="2" t="str">
        <f t="shared" si="6"/>
        <v/>
      </c>
      <c r="O409" s="5"/>
      <c r="P409" s="5"/>
      <c r="Q409" s="5"/>
      <c r="R409" s="5"/>
      <c r="S409" s="5"/>
      <c r="T409" s="5"/>
      <c r="U409" s="5"/>
      <c r="V409" s="5"/>
    </row>
    <row r="410" spans="3:22" x14ac:dyDescent="0.25">
      <c r="C410" s="4"/>
      <c r="H410" s="2" t="str">
        <f t="shared" si="6"/>
        <v/>
      </c>
      <c r="O410" s="5"/>
      <c r="P410" s="5"/>
      <c r="Q410" s="5"/>
      <c r="R410" s="5"/>
      <c r="S410" s="5"/>
      <c r="T410" s="5"/>
      <c r="U410" s="5"/>
      <c r="V410" s="5"/>
    </row>
    <row r="411" spans="3:22" x14ac:dyDescent="0.25">
      <c r="C411" s="4"/>
      <c r="H411" s="2" t="str">
        <f t="shared" si="6"/>
        <v/>
      </c>
      <c r="O411" s="5"/>
      <c r="P411" s="5"/>
      <c r="Q411" s="5"/>
      <c r="R411" s="5"/>
      <c r="S411" s="5"/>
      <c r="T411" s="5"/>
      <c r="U411" s="5"/>
      <c r="V411" s="5"/>
    </row>
    <row r="412" spans="3:22" x14ac:dyDescent="0.25">
      <c r="C412" s="4"/>
      <c r="H412" s="2" t="str">
        <f t="shared" si="6"/>
        <v/>
      </c>
      <c r="O412" s="5"/>
      <c r="P412" s="5"/>
      <c r="Q412" s="5"/>
      <c r="R412" s="5"/>
      <c r="S412" s="5"/>
      <c r="T412" s="5"/>
      <c r="U412" s="5"/>
      <c r="V412" s="5"/>
    </row>
    <row r="413" spans="3:22" x14ac:dyDescent="0.25">
      <c r="C413" s="4"/>
      <c r="H413" s="2" t="str">
        <f t="shared" si="6"/>
        <v/>
      </c>
      <c r="O413" s="5"/>
      <c r="P413" s="5"/>
      <c r="Q413" s="5"/>
      <c r="R413" s="5"/>
      <c r="S413" s="5"/>
      <c r="T413" s="5"/>
      <c r="U413" s="5"/>
      <c r="V413" s="5"/>
    </row>
    <row r="414" spans="3:22" x14ac:dyDescent="0.25">
      <c r="C414" s="4"/>
      <c r="H414" s="2" t="str">
        <f t="shared" si="6"/>
        <v/>
      </c>
      <c r="O414" s="5"/>
      <c r="P414" s="5"/>
      <c r="Q414" s="5"/>
      <c r="R414" s="5"/>
      <c r="S414" s="5"/>
      <c r="T414" s="5"/>
      <c r="U414" s="5"/>
      <c r="V414" s="5"/>
    </row>
    <row r="415" spans="3:22" x14ac:dyDescent="0.25">
      <c r="C415" s="4"/>
      <c r="H415" s="2" t="str">
        <f t="shared" si="6"/>
        <v/>
      </c>
      <c r="O415" s="5"/>
      <c r="P415" s="5"/>
      <c r="Q415" s="5"/>
      <c r="R415" s="5"/>
      <c r="S415" s="5"/>
      <c r="T415" s="5"/>
      <c r="U415" s="5"/>
      <c r="V415" s="5"/>
    </row>
    <row r="416" spans="3:22" x14ac:dyDescent="0.25">
      <c r="C416" s="4"/>
      <c r="H416" s="2" t="str">
        <f t="shared" si="6"/>
        <v/>
      </c>
      <c r="O416" s="5"/>
      <c r="P416" s="5"/>
      <c r="Q416" s="5"/>
      <c r="R416" s="5"/>
      <c r="S416" s="5"/>
      <c r="T416" s="5"/>
      <c r="U416" s="5"/>
      <c r="V416" s="5"/>
    </row>
    <row r="417" spans="3:22" x14ac:dyDescent="0.25">
      <c r="C417" s="4"/>
      <c r="H417" s="2" t="str">
        <f t="shared" si="6"/>
        <v/>
      </c>
      <c r="O417" s="5"/>
      <c r="P417" s="5"/>
      <c r="Q417" s="5"/>
      <c r="R417" s="5"/>
      <c r="S417" s="5"/>
      <c r="T417" s="5"/>
      <c r="U417" s="5"/>
      <c r="V417" s="5"/>
    </row>
    <row r="418" spans="3:22" x14ac:dyDescent="0.25">
      <c r="C418" s="4"/>
      <c r="H418" s="2" t="str">
        <f t="shared" si="6"/>
        <v/>
      </c>
      <c r="O418" s="5"/>
      <c r="P418" s="5"/>
      <c r="Q418" s="5"/>
      <c r="R418" s="5"/>
      <c r="S418" s="5"/>
      <c r="T418" s="5"/>
      <c r="U418" s="5"/>
      <c r="V418" s="5"/>
    </row>
    <row r="419" spans="3:22" x14ac:dyDescent="0.25">
      <c r="C419" s="4"/>
      <c r="H419" s="2" t="str">
        <f t="shared" si="6"/>
        <v/>
      </c>
      <c r="O419" s="5"/>
      <c r="P419" s="5"/>
      <c r="Q419" s="5"/>
      <c r="R419" s="5"/>
      <c r="S419" s="5"/>
      <c r="T419" s="5"/>
      <c r="U419" s="5"/>
      <c r="V419" s="5"/>
    </row>
    <row r="420" spans="3:22" x14ac:dyDescent="0.25">
      <c r="C420" s="4"/>
      <c r="H420" s="2" t="str">
        <f t="shared" si="6"/>
        <v/>
      </c>
      <c r="O420" s="5"/>
      <c r="P420" s="5"/>
      <c r="Q420" s="5"/>
      <c r="R420" s="5"/>
      <c r="S420" s="5"/>
      <c r="T420" s="5"/>
      <c r="U420" s="5"/>
      <c r="V420" s="5"/>
    </row>
    <row r="421" spans="3:22" x14ac:dyDescent="0.25">
      <c r="C421" s="4"/>
      <c r="H421" s="2" t="str">
        <f t="shared" si="6"/>
        <v/>
      </c>
      <c r="O421" s="5"/>
      <c r="P421" s="5"/>
      <c r="Q421" s="5"/>
      <c r="R421" s="5"/>
      <c r="S421" s="5"/>
      <c r="T421" s="5"/>
      <c r="U421" s="5"/>
      <c r="V421" s="5"/>
    </row>
    <row r="422" spans="3:22" x14ac:dyDescent="0.25">
      <c r="C422" s="4"/>
      <c r="H422" s="2" t="str">
        <f t="shared" si="6"/>
        <v/>
      </c>
      <c r="O422" s="5"/>
      <c r="P422" s="5"/>
      <c r="Q422" s="5"/>
      <c r="R422" s="5"/>
      <c r="S422" s="5"/>
      <c r="T422" s="5"/>
      <c r="U422" s="5"/>
      <c r="V422" s="5"/>
    </row>
    <row r="423" spans="3:22" x14ac:dyDescent="0.25">
      <c r="C423" s="4"/>
      <c r="H423" s="2" t="str">
        <f t="shared" si="6"/>
        <v/>
      </c>
      <c r="O423" s="5"/>
      <c r="P423" s="5"/>
      <c r="Q423" s="5"/>
      <c r="R423" s="5"/>
      <c r="S423" s="5"/>
      <c r="T423" s="5"/>
      <c r="U423" s="5"/>
      <c r="V423" s="5"/>
    </row>
    <row r="424" spans="3:22" x14ac:dyDescent="0.25">
      <c r="C424" s="4"/>
      <c r="H424" s="2" t="str">
        <f t="shared" si="6"/>
        <v/>
      </c>
      <c r="O424" s="5"/>
      <c r="P424" s="5"/>
      <c r="Q424" s="5"/>
      <c r="R424" s="5"/>
      <c r="S424" s="5"/>
      <c r="T424" s="5"/>
      <c r="U424" s="5"/>
      <c r="V424" s="5"/>
    </row>
    <row r="425" spans="3:22" x14ac:dyDescent="0.25">
      <c r="C425" s="4"/>
      <c r="H425" s="2" t="str">
        <f t="shared" si="6"/>
        <v/>
      </c>
      <c r="O425" s="5"/>
      <c r="P425" s="5"/>
      <c r="Q425" s="5"/>
      <c r="R425" s="5"/>
      <c r="S425" s="5"/>
      <c r="T425" s="5"/>
      <c r="U425" s="5"/>
      <c r="V425" s="5"/>
    </row>
    <row r="426" spans="3:22" x14ac:dyDescent="0.25">
      <c r="C426" s="4"/>
      <c r="H426" s="2" t="str">
        <f t="shared" si="6"/>
        <v/>
      </c>
      <c r="O426" s="5"/>
      <c r="P426" s="5"/>
      <c r="Q426" s="5"/>
      <c r="R426" s="5"/>
      <c r="S426" s="5"/>
      <c r="T426" s="5"/>
      <c r="U426" s="5"/>
      <c r="V426" s="5"/>
    </row>
    <row r="427" spans="3:22" x14ac:dyDescent="0.25">
      <c r="C427" s="4"/>
      <c r="H427" s="2" t="str">
        <f t="shared" si="6"/>
        <v/>
      </c>
      <c r="O427" s="5"/>
      <c r="P427" s="5"/>
      <c r="Q427" s="5"/>
      <c r="R427" s="5"/>
      <c r="S427" s="5"/>
      <c r="T427" s="5"/>
      <c r="U427" s="5"/>
      <c r="V427" s="5"/>
    </row>
    <row r="428" spans="3:22" x14ac:dyDescent="0.25">
      <c r="C428" s="4"/>
      <c r="H428" s="2" t="str">
        <f t="shared" si="6"/>
        <v/>
      </c>
      <c r="O428" s="5"/>
      <c r="P428" s="5"/>
      <c r="Q428" s="5"/>
      <c r="R428" s="5"/>
      <c r="S428" s="5"/>
      <c r="T428" s="5"/>
      <c r="U428" s="5"/>
      <c r="V428" s="5"/>
    </row>
    <row r="429" spans="3:22" x14ac:dyDescent="0.25">
      <c r="C429" s="4"/>
      <c r="H429" s="2" t="str">
        <f t="shared" si="6"/>
        <v/>
      </c>
      <c r="O429" s="5"/>
      <c r="P429" s="5"/>
      <c r="Q429" s="5"/>
      <c r="R429" s="5"/>
      <c r="S429" s="5"/>
      <c r="T429" s="5"/>
      <c r="U429" s="5"/>
      <c r="V429" s="5"/>
    </row>
    <row r="430" spans="3:22" x14ac:dyDescent="0.25">
      <c r="C430" s="4"/>
      <c r="H430" s="2" t="str">
        <f t="shared" si="6"/>
        <v/>
      </c>
      <c r="O430" s="5"/>
      <c r="P430" s="5"/>
      <c r="Q430" s="5"/>
      <c r="R430" s="5"/>
      <c r="S430" s="5"/>
      <c r="T430" s="5"/>
      <c r="U430" s="5"/>
      <c r="V430" s="5"/>
    </row>
    <row r="431" spans="3:22" x14ac:dyDescent="0.25">
      <c r="C431" s="4"/>
      <c r="H431" s="2" t="str">
        <f t="shared" si="6"/>
        <v/>
      </c>
      <c r="O431" s="5"/>
      <c r="P431" s="5"/>
      <c r="Q431" s="5"/>
      <c r="R431" s="5"/>
      <c r="S431" s="5"/>
      <c r="T431" s="5"/>
      <c r="U431" s="5"/>
      <c r="V431" s="5"/>
    </row>
    <row r="432" spans="3:22" x14ac:dyDescent="0.25">
      <c r="C432" s="4"/>
      <c r="H432" s="2" t="str">
        <f t="shared" si="6"/>
        <v/>
      </c>
      <c r="O432" s="5"/>
      <c r="P432" s="5"/>
      <c r="Q432" s="5"/>
      <c r="R432" s="5"/>
      <c r="S432" s="5"/>
      <c r="T432" s="5"/>
      <c r="U432" s="5"/>
      <c r="V432" s="5"/>
    </row>
    <row r="433" spans="3:22" x14ac:dyDescent="0.25">
      <c r="C433" s="4"/>
      <c r="H433" s="2" t="str">
        <f t="shared" si="6"/>
        <v/>
      </c>
      <c r="O433" s="5"/>
      <c r="P433" s="5"/>
      <c r="Q433" s="5"/>
      <c r="R433" s="5"/>
      <c r="S433" s="5"/>
      <c r="T433" s="5"/>
      <c r="U433" s="5"/>
      <c r="V433" s="5"/>
    </row>
    <row r="434" spans="3:22" x14ac:dyDescent="0.25">
      <c r="C434" s="4"/>
      <c r="H434" s="2" t="str">
        <f t="shared" si="6"/>
        <v/>
      </c>
      <c r="O434" s="5"/>
      <c r="P434" s="5"/>
      <c r="Q434" s="5"/>
      <c r="R434" s="5"/>
      <c r="S434" s="5"/>
      <c r="T434" s="5"/>
      <c r="U434" s="5"/>
      <c r="V434" s="5"/>
    </row>
    <row r="435" spans="3:22" x14ac:dyDescent="0.25">
      <c r="C435" s="4"/>
      <c r="H435" s="2" t="str">
        <f t="shared" si="6"/>
        <v/>
      </c>
      <c r="O435" s="5"/>
      <c r="P435" s="5"/>
      <c r="Q435" s="5"/>
      <c r="R435" s="5"/>
      <c r="S435" s="5"/>
      <c r="T435" s="5"/>
      <c r="U435" s="5"/>
      <c r="V435" s="5"/>
    </row>
    <row r="436" spans="3:22" x14ac:dyDescent="0.25">
      <c r="C436" s="4"/>
      <c r="H436" s="2" t="str">
        <f t="shared" si="6"/>
        <v/>
      </c>
      <c r="O436" s="5"/>
      <c r="P436" s="5"/>
      <c r="Q436" s="5"/>
      <c r="R436" s="5"/>
      <c r="S436" s="5"/>
      <c r="T436" s="5"/>
      <c r="U436" s="5"/>
      <c r="V436" s="5"/>
    </row>
    <row r="437" spans="3:22" x14ac:dyDescent="0.25">
      <c r="C437" s="4"/>
      <c r="H437" s="2" t="str">
        <f t="shared" si="6"/>
        <v/>
      </c>
      <c r="O437" s="5"/>
      <c r="P437" s="5"/>
      <c r="Q437" s="5"/>
      <c r="R437" s="5"/>
      <c r="S437" s="5"/>
      <c r="T437" s="5"/>
      <c r="U437" s="5"/>
      <c r="V437" s="5"/>
    </row>
    <row r="438" spans="3:22" x14ac:dyDescent="0.25">
      <c r="C438" s="4"/>
      <c r="H438" s="2" t="str">
        <f t="shared" si="6"/>
        <v/>
      </c>
      <c r="O438" s="5"/>
      <c r="P438" s="5"/>
      <c r="Q438" s="5"/>
      <c r="R438" s="5"/>
      <c r="S438" s="5"/>
      <c r="T438" s="5"/>
      <c r="U438" s="5"/>
      <c r="V438" s="5"/>
    </row>
    <row r="439" spans="3:22" x14ac:dyDescent="0.25">
      <c r="C439" s="4"/>
      <c r="H439" s="2" t="str">
        <f t="shared" si="6"/>
        <v/>
      </c>
      <c r="O439" s="5"/>
      <c r="P439" s="5"/>
      <c r="Q439" s="5"/>
      <c r="R439" s="5"/>
      <c r="S439" s="5"/>
      <c r="T439" s="5"/>
      <c r="U439" s="5"/>
      <c r="V439" s="5"/>
    </row>
    <row r="440" spans="3:22" x14ac:dyDescent="0.25">
      <c r="C440" s="4"/>
      <c r="H440" s="2" t="str">
        <f t="shared" si="6"/>
        <v/>
      </c>
      <c r="O440" s="5"/>
      <c r="P440" s="5"/>
      <c r="Q440" s="5"/>
      <c r="R440" s="5"/>
      <c r="S440" s="5"/>
      <c r="T440" s="5"/>
      <c r="U440" s="5"/>
      <c r="V440" s="5"/>
    </row>
    <row r="441" spans="3:22" x14ac:dyDescent="0.25">
      <c r="C441" s="4"/>
      <c r="H441" s="2" t="str">
        <f t="shared" si="6"/>
        <v/>
      </c>
      <c r="O441" s="5"/>
      <c r="P441" s="5"/>
      <c r="Q441" s="5"/>
      <c r="R441" s="5"/>
      <c r="S441" s="5"/>
      <c r="T441" s="5"/>
      <c r="U441" s="5"/>
      <c r="V441" s="5"/>
    </row>
    <row r="442" spans="3:22" x14ac:dyDescent="0.25">
      <c r="C442" s="4"/>
      <c r="H442" s="2" t="str">
        <f t="shared" si="6"/>
        <v/>
      </c>
      <c r="O442" s="5"/>
      <c r="P442" s="5"/>
      <c r="Q442" s="5"/>
      <c r="R442" s="5"/>
      <c r="S442" s="5"/>
      <c r="T442" s="5"/>
      <c r="U442" s="5"/>
      <c r="V442" s="5"/>
    </row>
    <row r="443" spans="3:22" x14ac:dyDescent="0.25">
      <c r="C443" s="4"/>
      <c r="H443" s="2" t="str">
        <f t="shared" si="6"/>
        <v/>
      </c>
      <c r="O443" s="5"/>
      <c r="P443" s="5"/>
      <c r="Q443" s="5"/>
      <c r="R443" s="5"/>
      <c r="S443" s="5"/>
      <c r="T443" s="5"/>
      <c r="U443" s="5"/>
      <c r="V443" s="5"/>
    </row>
    <row r="444" spans="3:22" x14ac:dyDescent="0.25">
      <c r="C444" s="4"/>
      <c r="H444" s="2" t="str">
        <f t="shared" si="6"/>
        <v/>
      </c>
      <c r="O444" s="5"/>
      <c r="P444" s="5"/>
      <c r="Q444" s="5"/>
      <c r="R444" s="5"/>
      <c r="S444" s="5"/>
      <c r="T444" s="5"/>
      <c r="U444" s="5"/>
      <c r="V444" s="5"/>
    </row>
    <row r="445" spans="3:22" x14ac:dyDescent="0.25">
      <c r="C445" s="4"/>
      <c r="H445" s="2" t="str">
        <f t="shared" si="6"/>
        <v/>
      </c>
      <c r="O445" s="5"/>
      <c r="P445" s="5"/>
      <c r="Q445" s="5"/>
      <c r="R445" s="5"/>
      <c r="S445" s="5"/>
      <c r="T445" s="5"/>
      <c r="U445" s="5"/>
      <c r="V445" s="5"/>
    </row>
    <row r="446" spans="3:22" x14ac:dyDescent="0.25">
      <c r="C446" s="4"/>
      <c r="H446" s="2" t="str">
        <f t="shared" si="6"/>
        <v/>
      </c>
      <c r="O446" s="5"/>
      <c r="P446" s="5"/>
      <c r="Q446" s="5"/>
      <c r="R446" s="5"/>
      <c r="S446" s="5"/>
      <c r="T446" s="5"/>
      <c r="U446" s="5"/>
      <c r="V446" s="5"/>
    </row>
    <row r="447" spans="3:22" x14ac:dyDescent="0.25">
      <c r="C447" s="4"/>
      <c r="H447" s="2" t="str">
        <f t="shared" si="6"/>
        <v/>
      </c>
      <c r="O447" s="5"/>
      <c r="P447" s="5"/>
      <c r="Q447" s="5"/>
      <c r="R447" s="5"/>
      <c r="S447" s="5"/>
      <c r="T447" s="5"/>
      <c r="U447" s="5"/>
      <c r="V447" s="5"/>
    </row>
    <row r="448" spans="3:22" x14ac:dyDescent="0.25">
      <c r="C448" s="4"/>
      <c r="H448" s="2" t="str">
        <f t="shared" si="6"/>
        <v/>
      </c>
      <c r="O448" s="5"/>
      <c r="P448" s="5"/>
      <c r="Q448" s="5"/>
      <c r="R448" s="5"/>
      <c r="S448" s="5"/>
      <c r="T448" s="5"/>
      <c r="U448" s="5"/>
      <c r="V448" s="5"/>
    </row>
    <row r="449" spans="3:22" x14ac:dyDescent="0.25">
      <c r="C449" s="4"/>
      <c r="H449" s="2" t="str">
        <f t="shared" si="6"/>
        <v/>
      </c>
      <c r="O449" s="5"/>
      <c r="P449" s="5"/>
      <c r="Q449" s="5"/>
      <c r="R449" s="5"/>
      <c r="S449" s="5"/>
      <c r="T449" s="5"/>
      <c r="U449" s="5"/>
      <c r="V449" s="5"/>
    </row>
    <row r="450" spans="3:22" x14ac:dyDescent="0.25">
      <c r="C450" s="4"/>
      <c r="H450" s="2" t="str">
        <f t="shared" si="6"/>
        <v/>
      </c>
      <c r="O450" s="5"/>
      <c r="P450" s="5"/>
      <c r="Q450" s="5"/>
      <c r="R450" s="5"/>
      <c r="S450" s="5"/>
      <c r="T450" s="5"/>
      <c r="U450" s="5"/>
      <c r="V450" s="5"/>
    </row>
    <row r="451" spans="3:22" x14ac:dyDescent="0.25">
      <c r="C451" s="4"/>
      <c r="H451" s="2" t="str">
        <f t="shared" ref="H451:H501" si="7">IF(F451="Lead",F451,IF(G451="Lead",G451,IF(F451="Unknown",F451,IF(G451="Unknown",G451,IF(G451="Galvanized Requiring Replacement",G451,IF(F451="NA",G451,IF(G451="NA",F451,IF(AND(F451="Non Lead",G451="Non Lead"),"Non Lead","")
)))))))</f>
        <v/>
      </c>
      <c r="O451" s="5"/>
      <c r="P451" s="5"/>
      <c r="Q451" s="5"/>
      <c r="R451" s="5"/>
      <c r="S451" s="5"/>
      <c r="T451" s="5"/>
      <c r="U451" s="5"/>
      <c r="V451" s="5"/>
    </row>
    <row r="452" spans="3:22" x14ac:dyDescent="0.25">
      <c r="C452" s="4"/>
      <c r="H452" s="2" t="str">
        <f t="shared" si="7"/>
        <v/>
      </c>
      <c r="O452" s="5"/>
      <c r="P452" s="5"/>
      <c r="Q452" s="5"/>
      <c r="R452" s="5"/>
      <c r="S452" s="5"/>
      <c r="T452" s="5"/>
      <c r="U452" s="5"/>
      <c r="V452" s="5"/>
    </row>
    <row r="453" spans="3:22" x14ac:dyDescent="0.25">
      <c r="C453" s="4"/>
      <c r="H453" s="2" t="str">
        <f t="shared" si="7"/>
        <v/>
      </c>
      <c r="O453" s="5"/>
      <c r="P453" s="5"/>
      <c r="Q453" s="5"/>
      <c r="R453" s="5"/>
      <c r="S453" s="5"/>
      <c r="T453" s="5"/>
      <c r="U453" s="5"/>
      <c r="V453" s="5"/>
    </row>
    <row r="454" spans="3:22" x14ac:dyDescent="0.25">
      <c r="C454" s="4"/>
      <c r="H454" s="2" t="str">
        <f t="shared" si="7"/>
        <v/>
      </c>
      <c r="O454" s="5"/>
      <c r="P454" s="5"/>
      <c r="Q454" s="5"/>
      <c r="R454" s="5"/>
      <c r="S454" s="5"/>
      <c r="T454" s="5"/>
      <c r="U454" s="5"/>
      <c r="V454" s="5"/>
    </row>
    <row r="455" spans="3:22" x14ac:dyDescent="0.25">
      <c r="C455" s="4"/>
      <c r="H455" s="2" t="str">
        <f t="shared" si="7"/>
        <v/>
      </c>
      <c r="O455" s="5"/>
      <c r="P455" s="5"/>
      <c r="Q455" s="5"/>
      <c r="R455" s="5"/>
      <c r="S455" s="5"/>
      <c r="T455" s="5"/>
      <c r="U455" s="5"/>
      <c r="V455" s="5"/>
    </row>
    <row r="456" spans="3:22" x14ac:dyDescent="0.25">
      <c r="C456" s="4"/>
      <c r="H456" s="2" t="str">
        <f t="shared" si="7"/>
        <v/>
      </c>
      <c r="O456" s="5"/>
      <c r="P456" s="5"/>
      <c r="Q456" s="5"/>
      <c r="R456" s="5"/>
      <c r="S456" s="5"/>
      <c r="T456" s="5"/>
      <c r="U456" s="5"/>
      <c r="V456" s="5"/>
    </row>
    <row r="457" spans="3:22" x14ac:dyDescent="0.25">
      <c r="C457" s="4"/>
      <c r="H457" s="2" t="str">
        <f t="shared" si="7"/>
        <v/>
      </c>
      <c r="O457" s="5"/>
      <c r="P457" s="5"/>
      <c r="Q457" s="5"/>
      <c r="R457" s="5"/>
      <c r="S457" s="5"/>
      <c r="T457" s="5"/>
      <c r="U457" s="5"/>
      <c r="V457" s="5"/>
    </row>
    <row r="458" spans="3:22" x14ac:dyDescent="0.25">
      <c r="C458" s="4"/>
      <c r="H458" s="2" t="str">
        <f t="shared" si="7"/>
        <v/>
      </c>
      <c r="O458" s="5"/>
      <c r="P458" s="5"/>
      <c r="Q458" s="5"/>
      <c r="R458" s="5"/>
      <c r="S458" s="5"/>
      <c r="T458" s="5"/>
      <c r="U458" s="5"/>
      <c r="V458" s="5"/>
    </row>
    <row r="459" spans="3:22" x14ac:dyDescent="0.25">
      <c r="C459" s="4"/>
      <c r="H459" s="2" t="str">
        <f t="shared" si="7"/>
        <v/>
      </c>
      <c r="O459" s="5"/>
      <c r="P459" s="5"/>
      <c r="Q459" s="5"/>
      <c r="R459" s="5"/>
      <c r="S459" s="5"/>
      <c r="T459" s="5"/>
      <c r="U459" s="5"/>
      <c r="V459" s="5"/>
    </row>
    <row r="460" spans="3:22" x14ac:dyDescent="0.25">
      <c r="C460" s="4"/>
      <c r="H460" s="2" t="str">
        <f t="shared" si="7"/>
        <v/>
      </c>
      <c r="O460" s="5"/>
      <c r="P460" s="5"/>
      <c r="Q460" s="5"/>
      <c r="R460" s="5"/>
      <c r="S460" s="5"/>
      <c r="T460" s="5"/>
      <c r="U460" s="5"/>
      <c r="V460" s="5"/>
    </row>
    <row r="461" spans="3:22" x14ac:dyDescent="0.25">
      <c r="C461" s="4"/>
      <c r="H461" s="2" t="str">
        <f t="shared" si="7"/>
        <v/>
      </c>
      <c r="O461" s="5"/>
      <c r="P461" s="5"/>
      <c r="Q461" s="5"/>
      <c r="R461" s="5"/>
      <c r="S461" s="5"/>
      <c r="T461" s="5"/>
      <c r="U461" s="5"/>
      <c r="V461" s="5"/>
    </row>
    <row r="462" spans="3:22" x14ac:dyDescent="0.25">
      <c r="C462" s="4"/>
      <c r="H462" s="2" t="str">
        <f t="shared" si="7"/>
        <v/>
      </c>
      <c r="O462" s="5"/>
      <c r="P462" s="5"/>
      <c r="Q462" s="5"/>
      <c r="R462" s="5"/>
      <c r="S462" s="5"/>
      <c r="T462" s="5"/>
      <c r="U462" s="5"/>
      <c r="V462" s="5"/>
    </row>
    <row r="463" spans="3:22" x14ac:dyDescent="0.25">
      <c r="C463" s="4"/>
      <c r="H463" s="2" t="str">
        <f t="shared" si="7"/>
        <v/>
      </c>
      <c r="O463" s="5"/>
      <c r="P463" s="5"/>
      <c r="Q463" s="5"/>
      <c r="R463" s="5"/>
      <c r="S463" s="5"/>
      <c r="T463" s="5"/>
      <c r="U463" s="5"/>
      <c r="V463" s="5"/>
    </row>
    <row r="464" spans="3:22" x14ac:dyDescent="0.25">
      <c r="C464" s="4"/>
      <c r="H464" s="2" t="str">
        <f t="shared" si="7"/>
        <v/>
      </c>
      <c r="O464" s="5"/>
      <c r="P464" s="5"/>
      <c r="Q464" s="5"/>
      <c r="R464" s="5"/>
      <c r="S464" s="5"/>
      <c r="T464" s="5"/>
      <c r="U464" s="5"/>
      <c r="V464" s="5"/>
    </row>
    <row r="465" spans="3:22" x14ac:dyDescent="0.25">
      <c r="C465" s="4"/>
      <c r="H465" s="2" t="str">
        <f t="shared" si="7"/>
        <v/>
      </c>
      <c r="O465" s="5"/>
      <c r="P465" s="5"/>
      <c r="Q465" s="5"/>
      <c r="R465" s="5"/>
      <c r="S465" s="5"/>
      <c r="T465" s="5"/>
      <c r="U465" s="5"/>
      <c r="V465" s="5"/>
    </row>
    <row r="466" spans="3:22" x14ac:dyDescent="0.25">
      <c r="C466" s="4"/>
      <c r="H466" s="2" t="str">
        <f t="shared" si="7"/>
        <v/>
      </c>
      <c r="O466" s="5"/>
      <c r="P466" s="5"/>
      <c r="Q466" s="5"/>
      <c r="R466" s="5"/>
      <c r="S466" s="5"/>
      <c r="T466" s="5"/>
      <c r="U466" s="5"/>
      <c r="V466" s="5"/>
    </row>
    <row r="467" spans="3:22" x14ac:dyDescent="0.25">
      <c r="C467" s="4"/>
      <c r="H467" s="2" t="str">
        <f t="shared" si="7"/>
        <v/>
      </c>
      <c r="O467" s="5"/>
      <c r="P467" s="5"/>
      <c r="Q467" s="5"/>
      <c r="R467" s="5"/>
      <c r="S467" s="5"/>
      <c r="T467" s="5"/>
      <c r="U467" s="5"/>
      <c r="V467" s="5"/>
    </row>
    <row r="468" spans="3:22" x14ac:dyDescent="0.25">
      <c r="C468" s="4"/>
      <c r="H468" s="2" t="str">
        <f t="shared" si="7"/>
        <v/>
      </c>
      <c r="O468" s="5"/>
      <c r="P468" s="5"/>
      <c r="Q468" s="5"/>
      <c r="R468" s="5"/>
      <c r="S468" s="5"/>
      <c r="T468" s="5"/>
      <c r="U468" s="5"/>
      <c r="V468" s="5"/>
    </row>
    <row r="469" spans="3:22" x14ac:dyDescent="0.25">
      <c r="C469" s="4"/>
      <c r="H469" s="2" t="str">
        <f t="shared" si="7"/>
        <v/>
      </c>
      <c r="O469" s="5"/>
      <c r="P469" s="5"/>
      <c r="Q469" s="5"/>
      <c r="R469" s="5"/>
      <c r="S469" s="5"/>
      <c r="T469" s="5"/>
      <c r="U469" s="5"/>
      <c r="V469" s="5"/>
    </row>
    <row r="470" spans="3:22" x14ac:dyDescent="0.25">
      <c r="C470" s="4"/>
      <c r="H470" s="2" t="str">
        <f t="shared" si="7"/>
        <v/>
      </c>
      <c r="O470" s="5"/>
      <c r="P470" s="5"/>
      <c r="Q470" s="5"/>
      <c r="R470" s="5"/>
      <c r="S470" s="5"/>
      <c r="T470" s="5"/>
      <c r="U470" s="5"/>
      <c r="V470" s="5"/>
    </row>
    <row r="471" spans="3:22" x14ac:dyDescent="0.25">
      <c r="C471" s="4"/>
      <c r="H471" s="2" t="str">
        <f t="shared" si="7"/>
        <v/>
      </c>
      <c r="O471" s="5"/>
      <c r="P471" s="5"/>
      <c r="Q471" s="5"/>
      <c r="R471" s="5"/>
      <c r="S471" s="5"/>
      <c r="T471" s="5"/>
      <c r="U471" s="5"/>
      <c r="V471" s="5"/>
    </row>
    <row r="472" spans="3:22" x14ac:dyDescent="0.25">
      <c r="C472" s="4"/>
      <c r="H472" s="2" t="str">
        <f t="shared" si="7"/>
        <v/>
      </c>
      <c r="O472" s="5"/>
      <c r="P472" s="5"/>
      <c r="Q472" s="5"/>
      <c r="R472" s="5"/>
      <c r="S472" s="5"/>
      <c r="T472" s="5"/>
      <c r="U472" s="5"/>
      <c r="V472" s="5"/>
    </row>
    <row r="473" spans="3:22" x14ac:dyDescent="0.25">
      <c r="C473" s="4"/>
      <c r="H473" s="2" t="str">
        <f t="shared" si="7"/>
        <v/>
      </c>
      <c r="O473" s="5"/>
      <c r="P473" s="5"/>
      <c r="Q473" s="5"/>
      <c r="R473" s="5"/>
      <c r="S473" s="5"/>
      <c r="T473" s="5"/>
      <c r="U473" s="5"/>
      <c r="V473" s="5"/>
    </row>
    <row r="474" spans="3:22" x14ac:dyDescent="0.25">
      <c r="C474" s="4"/>
      <c r="H474" s="2" t="str">
        <f t="shared" si="7"/>
        <v/>
      </c>
      <c r="O474" s="5"/>
      <c r="P474" s="5"/>
      <c r="Q474" s="5"/>
      <c r="R474" s="5"/>
      <c r="S474" s="5"/>
      <c r="T474" s="5"/>
      <c r="U474" s="5"/>
      <c r="V474" s="5"/>
    </row>
    <row r="475" spans="3:22" x14ac:dyDescent="0.25">
      <c r="C475" s="4"/>
      <c r="H475" s="2" t="str">
        <f t="shared" si="7"/>
        <v/>
      </c>
      <c r="O475" s="5"/>
      <c r="P475" s="5"/>
      <c r="Q475" s="5"/>
      <c r="R475" s="5"/>
      <c r="S475" s="5"/>
      <c r="T475" s="5"/>
      <c r="U475" s="5"/>
      <c r="V475" s="5"/>
    </row>
    <row r="476" spans="3:22" x14ac:dyDescent="0.25">
      <c r="C476" s="4"/>
      <c r="H476" s="2" t="str">
        <f t="shared" si="7"/>
        <v/>
      </c>
      <c r="O476" s="5"/>
      <c r="P476" s="5"/>
      <c r="Q476" s="5"/>
      <c r="R476" s="5"/>
      <c r="S476" s="5"/>
      <c r="T476" s="5"/>
      <c r="U476" s="5"/>
      <c r="V476" s="5"/>
    </row>
    <row r="477" spans="3:22" x14ac:dyDescent="0.25">
      <c r="C477" s="4"/>
      <c r="H477" s="2" t="str">
        <f t="shared" si="7"/>
        <v/>
      </c>
      <c r="O477" s="5"/>
      <c r="P477" s="5"/>
      <c r="Q477" s="5"/>
      <c r="R477" s="5"/>
      <c r="S477" s="5"/>
      <c r="T477" s="5"/>
      <c r="U477" s="5"/>
      <c r="V477" s="5"/>
    </row>
    <row r="478" spans="3:22" x14ac:dyDescent="0.25">
      <c r="C478" s="4"/>
      <c r="H478" s="2" t="str">
        <f t="shared" si="7"/>
        <v/>
      </c>
      <c r="O478" s="5"/>
      <c r="P478" s="5"/>
      <c r="Q478" s="5"/>
      <c r="R478" s="5"/>
      <c r="S478" s="5"/>
      <c r="T478" s="5"/>
      <c r="U478" s="5"/>
      <c r="V478" s="5"/>
    </row>
    <row r="479" spans="3:22" x14ac:dyDescent="0.25">
      <c r="C479" s="4"/>
      <c r="H479" s="2" t="str">
        <f t="shared" si="7"/>
        <v/>
      </c>
      <c r="O479" s="5"/>
      <c r="P479" s="5"/>
      <c r="Q479" s="5"/>
      <c r="R479" s="5"/>
      <c r="S479" s="5"/>
      <c r="T479" s="5"/>
      <c r="U479" s="5"/>
      <c r="V479" s="5"/>
    </row>
    <row r="480" spans="3:22" x14ac:dyDescent="0.25">
      <c r="C480" s="4"/>
      <c r="H480" s="2" t="str">
        <f t="shared" si="7"/>
        <v/>
      </c>
      <c r="O480" s="5"/>
      <c r="P480" s="5"/>
      <c r="Q480" s="5"/>
      <c r="R480" s="5"/>
      <c r="S480" s="5"/>
      <c r="T480" s="5"/>
      <c r="U480" s="5"/>
      <c r="V480" s="5"/>
    </row>
    <row r="481" spans="3:22" x14ac:dyDescent="0.25">
      <c r="C481" s="4"/>
      <c r="H481" s="2" t="str">
        <f t="shared" si="7"/>
        <v/>
      </c>
      <c r="O481" s="5"/>
      <c r="P481" s="5"/>
      <c r="Q481" s="5"/>
      <c r="R481" s="5"/>
      <c r="S481" s="5"/>
      <c r="T481" s="5"/>
      <c r="U481" s="5"/>
      <c r="V481" s="5"/>
    </row>
    <row r="482" spans="3:22" x14ac:dyDescent="0.25">
      <c r="C482" s="4"/>
      <c r="H482" s="2" t="str">
        <f t="shared" si="7"/>
        <v/>
      </c>
      <c r="O482" s="5"/>
      <c r="P482" s="5"/>
      <c r="Q482" s="5"/>
      <c r="R482" s="5"/>
      <c r="S482" s="5"/>
      <c r="T482" s="5"/>
      <c r="U482" s="5"/>
      <c r="V482" s="5"/>
    </row>
    <row r="483" spans="3:22" x14ac:dyDescent="0.25">
      <c r="C483" s="4"/>
      <c r="H483" s="2" t="str">
        <f t="shared" si="7"/>
        <v/>
      </c>
      <c r="O483" s="5"/>
      <c r="P483" s="5"/>
      <c r="Q483" s="5"/>
      <c r="R483" s="5"/>
      <c r="S483" s="5"/>
      <c r="T483" s="5"/>
      <c r="U483" s="5"/>
      <c r="V483" s="5"/>
    </row>
    <row r="484" spans="3:22" x14ac:dyDescent="0.25">
      <c r="C484" s="4"/>
      <c r="H484" s="2" t="str">
        <f t="shared" si="7"/>
        <v/>
      </c>
      <c r="O484" s="5"/>
      <c r="P484" s="5"/>
      <c r="Q484" s="5"/>
      <c r="R484" s="5"/>
      <c r="S484" s="5"/>
      <c r="T484" s="5"/>
      <c r="U484" s="5"/>
      <c r="V484" s="5"/>
    </row>
    <row r="485" spans="3:22" x14ac:dyDescent="0.25">
      <c r="C485" s="4"/>
      <c r="H485" s="2" t="str">
        <f t="shared" si="7"/>
        <v/>
      </c>
      <c r="O485" s="5"/>
      <c r="P485" s="5"/>
      <c r="Q485" s="5"/>
      <c r="R485" s="5"/>
      <c r="S485" s="5"/>
      <c r="T485" s="5"/>
      <c r="U485" s="5"/>
      <c r="V485" s="5"/>
    </row>
    <row r="486" spans="3:22" x14ac:dyDescent="0.25">
      <c r="C486" s="4"/>
      <c r="H486" s="2" t="str">
        <f t="shared" si="7"/>
        <v/>
      </c>
      <c r="O486" s="5"/>
      <c r="P486" s="5"/>
      <c r="Q486" s="5"/>
      <c r="R486" s="5"/>
      <c r="S486" s="5"/>
      <c r="T486" s="5"/>
      <c r="U486" s="5"/>
      <c r="V486" s="5"/>
    </row>
    <row r="487" spans="3:22" x14ac:dyDescent="0.25">
      <c r="C487" s="4"/>
      <c r="H487" s="2" t="str">
        <f t="shared" si="7"/>
        <v/>
      </c>
      <c r="O487" s="5"/>
      <c r="P487" s="5"/>
      <c r="Q487" s="5"/>
      <c r="R487" s="5"/>
      <c r="S487" s="5"/>
      <c r="T487" s="5"/>
      <c r="U487" s="5"/>
      <c r="V487" s="5"/>
    </row>
    <row r="488" spans="3:22" x14ac:dyDescent="0.25">
      <c r="C488" s="4"/>
      <c r="H488" s="2" t="str">
        <f t="shared" si="7"/>
        <v/>
      </c>
      <c r="O488" s="5"/>
      <c r="P488" s="5"/>
      <c r="Q488" s="5"/>
      <c r="R488" s="5"/>
      <c r="S488" s="5"/>
      <c r="T488" s="5"/>
      <c r="U488" s="5"/>
      <c r="V488" s="5"/>
    </row>
    <row r="489" spans="3:22" x14ac:dyDescent="0.25">
      <c r="C489" s="4"/>
      <c r="H489" s="2" t="str">
        <f t="shared" si="7"/>
        <v/>
      </c>
      <c r="O489" s="5"/>
      <c r="P489" s="5"/>
      <c r="Q489" s="5"/>
      <c r="R489" s="5"/>
      <c r="S489" s="5"/>
      <c r="T489" s="5"/>
      <c r="U489" s="5"/>
      <c r="V489" s="5"/>
    </row>
    <row r="490" spans="3:22" x14ac:dyDescent="0.25">
      <c r="C490" s="4"/>
      <c r="H490" s="2" t="str">
        <f t="shared" si="7"/>
        <v/>
      </c>
      <c r="O490" s="5"/>
      <c r="P490" s="5"/>
      <c r="Q490" s="5"/>
      <c r="R490" s="5"/>
      <c r="S490" s="5"/>
      <c r="T490" s="5"/>
      <c r="U490" s="5"/>
      <c r="V490" s="5"/>
    </row>
    <row r="491" spans="3:22" x14ac:dyDescent="0.25">
      <c r="C491" s="4"/>
      <c r="H491" s="2" t="str">
        <f t="shared" si="7"/>
        <v/>
      </c>
      <c r="O491" s="5"/>
      <c r="P491" s="5"/>
      <c r="Q491" s="5"/>
      <c r="R491" s="5"/>
      <c r="S491" s="5"/>
      <c r="T491" s="5"/>
      <c r="U491" s="5"/>
      <c r="V491" s="5"/>
    </row>
    <row r="492" spans="3:22" x14ac:dyDescent="0.25">
      <c r="C492" s="4"/>
      <c r="H492" s="2" t="str">
        <f t="shared" si="7"/>
        <v/>
      </c>
      <c r="O492" s="5"/>
      <c r="P492" s="5"/>
      <c r="Q492" s="5"/>
      <c r="R492" s="5"/>
      <c r="S492" s="5"/>
      <c r="T492" s="5"/>
      <c r="U492" s="5"/>
      <c r="V492" s="5"/>
    </row>
    <row r="493" spans="3:22" x14ac:dyDescent="0.25">
      <c r="C493" s="4"/>
      <c r="H493" s="2" t="str">
        <f t="shared" si="7"/>
        <v/>
      </c>
      <c r="O493" s="5"/>
      <c r="P493" s="5"/>
      <c r="Q493" s="5"/>
      <c r="R493" s="5"/>
      <c r="S493" s="5"/>
      <c r="T493" s="5"/>
      <c r="U493" s="5"/>
      <c r="V493" s="5"/>
    </row>
    <row r="494" spans="3:22" x14ac:dyDescent="0.25">
      <c r="C494" s="4"/>
      <c r="H494" s="2" t="str">
        <f t="shared" si="7"/>
        <v/>
      </c>
      <c r="O494" s="5"/>
      <c r="P494" s="5"/>
      <c r="Q494" s="5"/>
      <c r="R494" s="5"/>
      <c r="S494" s="5"/>
      <c r="T494" s="5"/>
      <c r="U494" s="5"/>
      <c r="V494" s="5"/>
    </row>
    <row r="495" spans="3:22" x14ac:dyDescent="0.25">
      <c r="C495" s="4"/>
      <c r="H495" s="2" t="str">
        <f t="shared" si="7"/>
        <v/>
      </c>
      <c r="O495" s="5"/>
      <c r="P495" s="5"/>
      <c r="Q495" s="5"/>
      <c r="R495" s="5"/>
      <c r="S495" s="5"/>
      <c r="T495" s="5"/>
      <c r="U495" s="5"/>
      <c r="V495" s="5"/>
    </row>
    <row r="496" spans="3:22" x14ac:dyDescent="0.25">
      <c r="C496" s="4"/>
      <c r="H496" s="2" t="str">
        <f t="shared" si="7"/>
        <v/>
      </c>
      <c r="O496" s="5"/>
      <c r="P496" s="5"/>
      <c r="Q496" s="5"/>
      <c r="R496" s="5"/>
      <c r="S496" s="5"/>
      <c r="T496" s="5"/>
      <c r="U496" s="5"/>
      <c r="V496" s="5"/>
    </row>
    <row r="497" spans="3:22" x14ac:dyDescent="0.25">
      <c r="C497" s="4"/>
      <c r="H497" s="2" t="str">
        <f t="shared" si="7"/>
        <v/>
      </c>
      <c r="O497" s="5"/>
      <c r="P497" s="5"/>
      <c r="Q497" s="5"/>
      <c r="R497" s="5"/>
      <c r="S497" s="5"/>
      <c r="T497" s="5"/>
      <c r="U497" s="5"/>
      <c r="V497" s="5"/>
    </row>
    <row r="498" spans="3:22" x14ac:dyDescent="0.25">
      <c r="C498" s="4"/>
      <c r="H498" s="2" t="str">
        <f t="shared" si="7"/>
        <v/>
      </c>
      <c r="O498" s="5"/>
      <c r="P498" s="5"/>
      <c r="Q498" s="5"/>
      <c r="R498" s="5"/>
      <c r="S498" s="5"/>
      <c r="T498" s="5"/>
      <c r="U498" s="5"/>
      <c r="V498" s="5"/>
    </row>
    <row r="499" spans="3:22" x14ac:dyDescent="0.25">
      <c r="C499" s="4"/>
      <c r="H499" s="2" t="str">
        <f t="shared" si="7"/>
        <v/>
      </c>
      <c r="O499" s="5"/>
      <c r="P499" s="5"/>
      <c r="Q499" s="5"/>
      <c r="R499" s="5"/>
      <c r="S499" s="5"/>
      <c r="T499" s="5"/>
      <c r="U499" s="5"/>
      <c r="V499" s="5"/>
    </row>
    <row r="500" spans="3:22" x14ac:dyDescent="0.25">
      <c r="C500" s="4"/>
      <c r="H500" s="2" t="str">
        <f t="shared" si="7"/>
        <v/>
      </c>
      <c r="O500" s="5"/>
      <c r="P500" s="5"/>
      <c r="Q500" s="5"/>
      <c r="R500" s="5"/>
      <c r="S500" s="5"/>
      <c r="T500" s="5"/>
      <c r="U500" s="5"/>
      <c r="V500" s="5"/>
    </row>
    <row r="501" spans="3:22" x14ac:dyDescent="0.25">
      <c r="C501" s="4"/>
      <c r="H501" s="2" t="str">
        <f t="shared" si="7"/>
        <v/>
      </c>
      <c r="O501" s="5"/>
      <c r="P501" s="5"/>
      <c r="Q501" s="5"/>
      <c r="R501" s="5"/>
      <c r="S501" s="5"/>
      <c r="T501" s="5"/>
      <c r="U501" s="5"/>
      <c r="V501" s="5"/>
    </row>
  </sheetData>
  <mergeCells count="8">
    <mergeCell ref="A17:B56"/>
    <mergeCell ref="A1:B1"/>
    <mergeCell ref="A6:A7"/>
    <mergeCell ref="B6:B7"/>
    <mergeCell ref="A9:B9"/>
    <mergeCell ref="A11:A12"/>
    <mergeCell ref="B11:B12"/>
    <mergeCell ref="A16:B16"/>
  </mergeCell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7C45DBFF-CBF5-4CBC-8BD5-CCDCF857B4C6}">
          <x14:formula1>
            <xm:f>'Drop Down Fields'!$F$1:$F$5</xm:f>
          </x14:formula1>
          <xm:sqref>Q2:Q1048576</xm:sqref>
        </x14:dataValidation>
        <x14:dataValidation type="list" allowBlank="1" showInputMessage="1" showErrorMessage="1" xr:uid="{7AD7DFD1-46D4-4977-8DFD-BC8041C3537D}">
          <x14:formula1>
            <xm:f>'Drop Down Fields'!$E$1:$E$5</xm:f>
          </x14:formula1>
          <xm:sqref>S2:T1048576</xm:sqref>
        </x14:dataValidation>
        <x14:dataValidation type="list" allowBlank="1" showInputMessage="1" showErrorMessage="1" xr:uid="{D0CF1509-A819-40CA-9C7C-2428AC6803B3}">
          <x14:formula1>
            <xm:f>'Drop Down Fields'!$C$1:$C$7</xm:f>
          </x14:formula1>
          <xm:sqref>J2:J1048576</xm:sqref>
        </x14:dataValidation>
        <x14:dataValidation type="list" allowBlank="1" showInputMessage="1" showErrorMessage="1" xr:uid="{E42D0140-FE28-4269-8678-B075BF093DB7}">
          <x14:formula1>
            <xm:f>'Drop Down Fields'!$B$1:$B$5</xm:f>
          </x14:formula1>
          <xm:sqref>G2:G1048576</xm:sqref>
        </x14:dataValidation>
        <x14:dataValidation type="list" allowBlank="1" showInputMessage="1" showErrorMessage="1" xr:uid="{AA4C445F-29BA-4238-B1BD-83AFE7D37DC2}">
          <x14:formula1>
            <xm:f>'Drop Down Fields'!$A$1:$A$4</xm:f>
          </x14:formula1>
          <xm:sqref>F2:F1048576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8D68F-8565-4491-AC55-FAD94693F92E}">
  <sheetPr>
    <tabColor rgb="FF00B0F0"/>
  </sheetPr>
  <dimension ref="A1:V513"/>
  <sheetViews>
    <sheetView workbookViewId="0">
      <pane xSplit="5" ySplit="1" topLeftCell="F2" activePane="bottomRight" state="frozen"/>
      <selection pane="topRight" activeCell="F1" sqref="F1"/>
      <selection pane="bottomLeft" activeCell="A2" sqref="A2"/>
      <selection pane="bottomRight" activeCell="H4" sqref="H4"/>
    </sheetView>
  </sheetViews>
  <sheetFormatPr defaultRowHeight="15" x14ac:dyDescent="0.25"/>
  <cols>
    <col min="1" max="1" width="19.7109375" style="4" customWidth="1"/>
    <col min="2" max="2" width="35.5703125" style="4" customWidth="1"/>
    <col min="4" max="4" width="23.140625" style="5" customWidth="1"/>
    <col min="5" max="5" width="30.28515625" style="5" customWidth="1"/>
    <col min="6" max="6" width="30.85546875" style="5" bestFit="1" customWidth="1"/>
    <col min="7" max="7" width="32.5703125" style="5" bestFit="1" customWidth="1"/>
    <col min="8" max="8" width="32.5703125" style="2" bestFit="1" customWidth="1"/>
    <col min="9" max="9" width="32.5703125" style="2" customWidth="1"/>
    <col min="10" max="10" width="72.5703125" style="5" bestFit="1" customWidth="1"/>
    <col min="11" max="11" width="67" style="5" customWidth="1"/>
    <col min="12" max="12" width="59.5703125" style="5" customWidth="1"/>
    <col min="13" max="13" width="28.42578125" style="5" customWidth="1"/>
    <col min="14" max="14" width="14.7109375" style="5" customWidth="1"/>
    <col min="15" max="15" width="17.42578125" style="2" customWidth="1"/>
    <col min="16" max="16" width="25.140625" style="2" customWidth="1"/>
    <col min="17" max="17" width="18.28515625" style="2" bestFit="1" customWidth="1"/>
    <col min="18" max="18" width="20" style="2" bestFit="1" customWidth="1"/>
    <col min="19" max="19" width="14" style="2" customWidth="1"/>
    <col min="20" max="20" width="14.5703125" style="2" customWidth="1"/>
    <col min="21" max="21" width="20.140625" style="2" customWidth="1"/>
    <col min="22" max="22" width="14" style="2" customWidth="1"/>
  </cols>
  <sheetData>
    <row r="1" spans="1:22" ht="91.5" customHeight="1" thickBot="1" x14ac:dyDescent="0.3">
      <c r="B1" s="7"/>
      <c r="C1" s="4"/>
      <c r="D1" s="24" t="s">
        <v>4</v>
      </c>
      <c r="E1" s="24" t="s">
        <v>5</v>
      </c>
      <c r="F1" s="24" t="s">
        <v>6</v>
      </c>
      <c r="G1" s="24" t="s">
        <v>7</v>
      </c>
      <c r="H1" s="28" t="s">
        <v>8</v>
      </c>
      <c r="I1" s="25" t="s">
        <v>9</v>
      </c>
      <c r="J1" s="8" t="s">
        <v>10</v>
      </c>
      <c r="K1" s="9" t="s">
        <v>11</v>
      </c>
      <c r="L1" s="8" t="s">
        <v>12</v>
      </c>
      <c r="M1" s="8" t="s">
        <v>13</v>
      </c>
      <c r="N1" s="8" t="s">
        <v>14</v>
      </c>
      <c r="O1" s="8" t="s">
        <v>15</v>
      </c>
      <c r="P1" s="8" t="s">
        <v>16</v>
      </c>
      <c r="Q1" s="9" t="s">
        <v>17</v>
      </c>
      <c r="R1" s="8" t="s">
        <v>18</v>
      </c>
      <c r="S1" s="8" t="s">
        <v>19</v>
      </c>
      <c r="T1" s="8" t="s">
        <v>20</v>
      </c>
      <c r="U1" s="8" t="s">
        <v>21</v>
      </c>
      <c r="V1" s="8" t="s">
        <v>22</v>
      </c>
    </row>
    <row r="2" spans="1:22" x14ac:dyDescent="0.25">
      <c r="A2" s="16" t="s">
        <v>23</v>
      </c>
      <c r="B2" s="3"/>
      <c r="C2" s="4"/>
      <c r="H2" s="2" t="str">
        <f>IF(F2="Lead",F2,IF(G2="Lead",G2,IF(G2="Galvanized Requiring Replacement", G2,IF(F2="Unknown",F2,IF(G2="Unknown",G2,IF(G2="Galvanized Requiring Replacement",G2,IF(F2="NA",G2,IF(G2="NA",F2,IF(AND(F2="Non Lead",G2="Non Lead"),"Non Lead","")
))))))))</f>
        <v/>
      </c>
      <c r="K2" s="6"/>
      <c r="O2" s="5"/>
      <c r="P2" s="5"/>
      <c r="Q2" s="5"/>
      <c r="R2" s="5"/>
      <c r="S2" s="5"/>
      <c r="T2" s="5"/>
      <c r="U2" s="5"/>
      <c r="V2" s="5"/>
    </row>
    <row r="3" spans="1:22" x14ac:dyDescent="0.25">
      <c r="A3" s="17" t="s">
        <v>24</v>
      </c>
      <c r="B3" s="30"/>
      <c r="C3" s="4"/>
      <c r="D3" s="21"/>
      <c r="E3" s="21"/>
      <c r="F3" s="21"/>
      <c r="G3" s="21"/>
      <c r="H3" s="2" t="str">
        <f t="shared" ref="H3:H66" si="0">IF(F3="Lead",F3,IF(G3="Lead",G3,IF(G3="Galvanized Requiring Replacement", G3,IF(F3="Unknown",F3,IF(G3="Unknown",G3,IF(G3="Galvanized Requiring Replacement",G3,IF(F3="NA",G3,IF(G3="NA",F3,IF(AND(F3="Non Lead",G3="Non Lead"),"Non Lead","")
))))))))</f>
        <v/>
      </c>
      <c r="I3" s="22"/>
      <c r="J3" s="21"/>
      <c r="K3" s="21"/>
      <c r="L3" s="21"/>
      <c r="M3" s="21"/>
      <c r="N3" s="21"/>
      <c r="O3" s="21"/>
      <c r="P3" s="21"/>
      <c r="Q3" s="21"/>
      <c r="R3" s="21"/>
      <c r="S3" s="21"/>
      <c r="T3" s="21"/>
      <c r="U3" s="21"/>
      <c r="V3" s="21"/>
    </row>
    <row r="4" spans="1:22" ht="15" customHeight="1" x14ac:dyDescent="0.25">
      <c r="A4" s="17" t="s">
        <v>25</v>
      </c>
      <c r="B4" s="30"/>
      <c r="C4" s="4"/>
      <c r="H4" s="2" t="str">
        <f t="shared" si="0"/>
        <v/>
      </c>
      <c r="K4" s="6"/>
      <c r="O4" s="5"/>
      <c r="P4" s="5"/>
      <c r="Q4" s="5"/>
      <c r="R4" s="5"/>
      <c r="S4" s="5"/>
      <c r="T4" s="5"/>
      <c r="U4" s="5"/>
      <c r="V4" s="5"/>
    </row>
    <row r="5" spans="1:22" ht="15" customHeight="1" x14ac:dyDescent="0.25">
      <c r="A5" s="17" t="s">
        <v>26</v>
      </c>
      <c r="B5" s="30"/>
      <c r="C5" s="4"/>
      <c r="D5" s="21"/>
      <c r="E5" s="21"/>
      <c r="F5" s="21"/>
      <c r="G5" s="21"/>
      <c r="H5" s="2" t="str">
        <f t="shared" si="0"/>
        <v/>
      </c>
      <c r="I5" s="22"/>
      <c r="J5" s="21"/>
      <c r="K5" s="21"/>
      <c r="L5" s="21"/>
      <c r="M5" s="21"/>
      <c r="N5" s="21"/>
      <c r="O5" s="21"/>
      <c r="P5" s="21"/>
      <c r="Q5" s="21"/>
      <c r="R5" s="21"/>
      <c r="S5" s="21"/>
      <c r="T5" s="21"/>
      <c r="U5" s="21"/>
      <c r="V5" s="21"/>
    </row>
    <row r="6" spans="1:22" x14ac:dyDescent="0.25">
      <c r="A6" s="40" t="s">
        <v>27</v>
      </c>
      <c r="B6" s="42"/>
      <c r="C6" s="4"/>
      <c r="H6" s="2" t="str">
        <f t="shared" si="0"/>
        <v/>
      </c>
      <c r="K6" s="6"/>
      <c r="O6" s="5"/>
      <c r="P6" s="5"/>
      <c r="Q6" s="5"/>
      <c r="R6" s="5"/>
      <c r="S6" s="5"/>
      <c r="T6" s="5"/>
      <c r="U6" s="5"/>
      <c r="V6" s="5"/>
    </row>
    <row r="7" spans="1:22" ht="15.75" thickBot="1" x14ac:dyDescent="0.3">
      <c r="A7" s="41"/>
      <c r="B7" s="43"/>
      <c r="C7" s="4"/>
      <c r="D7" s="21"/>
      <c r="E7" s="21"/>
      <c r="F7" s="21"/>
      <c r="G7" s="21"/>
      <c r="H7" s="2" t="str">
        <f t="shared" si="0"/>
        <v/>
      </c>
      <c r="I7" s="22"/>
      <c r="J7" s="21"/>
      <c r="K7" s="21"/>
      <c r="L7" s="21"/>
      <c r="M7" s="21"/>
      <c r="N7" s="21"/>
      <c r="O7" s="21"/>
      <c r="P7" s="21"/>
      <c r="Q7" s="21"/>
      <c r="R7" s="21"/>
      <c r="S7" s="21"/>
      <c r="T7" s="21"/>
      <c r="U7" s="21"/>
      <c r="V7" s="21"/>
    </row>
    <row r="8" spans="1:22" ht="15.75" thickBot="1" x14ac:dyDescent="0.3">
      <c r="C8" s="4"/>
      <c r="H8" s="2" t="str">
        <f t="shared" si="0"/>
        <v/>
      </c>
      <c r="K8" s="6"/>
      <c r="O8" s="5"/>
      <c r="P8" s="5"/>
      <c r="Q8" s="5"/>
      <c r="R8" s="5"/>
      <c r="S8" s="5"/>
      <c r="T8" s="5"/>
      <c r="U8" s="5"/>
      <c r="V8" s="5"/>
    </row>
    <row r="9" spans="1:22" ht="15.75" thickBot="1" x14ac:dyDescent="0.3">
      <c r="A9" s="44" t="s">
        <v>28</v>
      </c>
      <c r="B9" s="45"/>
      <c r="C9" s="4"/>
      <c r="D9" s="21"/>
      <c r="E9" s="21"/>
      <c r="F9" s="21"/>
      <c r="G9" s="21"/>
      <c r="H9" s="2" t="str">
        <f t="shared" si="0"/>
        <v/>
      </c>
      <c r="I9" s="22"/>
      <c r="J9" s="21"/>
      <c r="K9" s="21"/>
      <c r="L9" s="21"/>
      <c r="M9" s="21"/>
      <c r="N9" s="21"/>
      <c r="O9" s="21"/>
      <c r="P9" s="21"/>
      <c r="Q9" s="21"/>
      <c r="R9" s="21"/>
      <c r="S9" s="21"/>
      <c r="T9" s="21"/>
      <c r="U9" s="21"/>
      <c r="V9" s="21"/>
    </row>
    <row r="10" spans="1:22" x14ac:dyDescent="0.25">
      <c r="A10" s="10" t="s">
        <v>29</v>
      </c>
      <c r="B10" s="11">
        <f>COUNTIF(H:H,"Lead")</f>
        <v>0</v>
      </c>
      <c r="C10" s="4"/>
      <c r="H10" s="2" t="str">
        <f t="shared" si="0"/>
        <v/>
      </c>
      <c r="K10" s="6"/>
      <c r="O10" s="5"/>
      <c r="P10" s="5"/>
      <c r="Q10" s="5"/>
      <c r="R10" s="5"/>
      <c r="S10" s="5"/>
      <c r="T10" s="5"/>
      <c r="U10" s="5"/>
      <c r="V10" s="5"/>
    </row>
    <row r="11" spans="1:22" ht="15" customHeight="1" x14ac:dyDescent="0.25">
      <c r="A11" s="46" t="s">
        <v>30</v>
      </c>
      <c r="B11" s="47">
        <f>COUNTIF(H:H, "Galvanized Requiring Replacement")</f>
        <v>0</v>
      </c>
      <c r="C11" s="4"/>
      <c r="D11" s="21"/>
      <c r="E11" s="21"/>
      <c r="F11" s="21"/>
      <c r="G11" s="21"/>
      <c r="H11" s="2" t="str">
        <f t="shared" si="0"/>
        <v/>
      </c>
      <c r="I11" s="22"/>
      <c r="J11" s="21"/>
      <c r="K11" s="21"/>
      <c r="L11" s="21"/>
      <c r="M11" s="21"/>
      <c r="N11" s="21"/>
      <c r="O11" s="21"/>
      <c r="P11" s="21"/>
      <c r="Q11" s="21"/>
      <c r="R11" s="21"/>
      <c r="S11" s="21"/>
      <c r="T11" s="21"/>
      <c r="U11" s="21"/>
      <c r="V11" s="21"/>
    </row>
    <row r="12" spans="1:22" x14ac:dyDescent="0.25">
      <c r="A12" s="46"/>
      <c r="B12" s="47"/>
      <c r="C12" s="4"/>
      <c r="H12" s="2" t="str">
        <f t="shared" si="0"/>
        <v/>
      </c>
      <c r="K12" s="6"/>
      <c r="O12" s="5"/>
      <c r="P12" s="5"/>
      <c r="Q12" s="5"/>
      <c r="R12" s="5"/>
      <c r="S12" s="5"/>
      <c r="T12" s="5"/>
      <c r="U12" s="5"/>
      <c r="V12" s="5"/>
    </row>
    <row r="13" spans="1:22" x14ac:dyDescent="0.25">
      <c r="A13" s="12" t="s">
        <v>31</v>
      </c>
      <c r="B13" s="13">
        <f>COUNTIF(H:H,"Non Lead")</f>
        <v>0</v>
      </c>
      <c r="C13" s="4"/>
      <c r="D13" s="21"/>
      <c r="E13" s="21"/>
      <c r="F13" s="21"/>
      <c r="G13" s="21"/>
      <c r="H13" s="2" t="str">
        <f t="shared" si="0"/>
        <v/>
      </c>
      <c r="I13" s="22"/>
      <c r="J13" s="21"/>
      <c r="K13" s="21"/>
      <c r="L13" s="21"/>
      <c r="M13" s="21"/>
      <c r="N13" s="21"/>
      <c r="O13" s="21"/>
      <c r="P13" s="21"/>
      <c r="Q13" s="21"/>
      <c r="R13" s="21"/>
      <c r="S13" s="21"/>
      <c r="T13" s="21"/>
      <c r="U13" s="21"/>
      <c r="V13" s="21"/>
    </row>
    <row r="14" spans="1:22" ht="15.75" thickBot="1" x14ac:dyDescent="0.3">
      <c r="A14" s="14" t="s">
        <v>32</v>
      </c>
      <c r="B14" s="15">
        <f>COUNTIF(H:H,"Unknown")</f>
        <v>0</v>
      </c>
      <c r="C14" s="4"/>
      <c r="H14" s="2" t="str">
        <f t="shared" si="0"/>
        <v/>
      </c>
      <c r="K14" s="6"/>
      <c r="O14" s="5"/>
      <c r="P14" s="5"/>
      <c r="Q14" s="5"/>
      <c r="R14" s="5"/>
      <c r="S14" s="5"/>
      <c r="T14" s="5"/>
      <c r="U14" s="5"/>
      <c r="V14" s="5"/>
    </row>
    <row r="15" spans="1:22" ht="15.75" thickBot="1" x14ac:dyDescent="0.3">
      <c r="C15" s="4"/>
      <c r="D15" s="21"/>
      <c r="E15" s="21"/>
      <c r="F15" s="21"/>
      <c r="G15" s="21"/>
      <c r="H15" s="2" t="str">
        <f t="shared" si="0"/>
        <v/>
      </c>
      <c r="I15" s="22"/>
      <c r="J15" s="21"/>
      <c r="K15" s="21"/>
      <c r="L15" s="21"/>
      <c r="M15" s="21"/>
      <c r="N15" s="21"/>
      <c r="O15" s="21"/>
      <c r="P15" s="21"/>
      <c r="Q15" s="21"/>
      <c r="R15" s="21"/>
      <c r="S15" s="21"/>
      <c r="T15" s="21"/>
      <c r="U15" s="21"/>
      <c r="V15" s="21"/>
    </row>
    <row r="16" spans="1:22" ht="15.75" thickBot="1" x14ac:dyDescent="0.3">
      <c r="A16" s="48" t="s">
        <v>33</v>
      </c>
      <c r="B16" s="49"/>
      <c r="C16" s="4"/>
      <c r="H16" s="2" t="str">
        <f t="shared" si="0"/>
        <v/>
      </c>
      <c r="K16" s="6"/>
      <c r="O16" s="5"/>
      <c r="P16" s="5"/>
      <c r="Q16" s="5"/>
      <c r="R16" s="5"/>
      <c r="S16" s="5"/>
      <c r="T16" s="5"/>
      <c r="U16" s="5"/>
      <c r="V16" s="5"/>
    </row>
    <row r="17" spans="1:22" x14ac:dyDescent="0.25">
      <c r="A17" s="50"/>
      <c r="B17" s="51"/>
      <c r="C17" s="4"/>
      <c r="D17" s="21"/>
      <c r="E17" s="21"/>
      <c r="F17" s="21"/>
      <c r="G17" s="21"/>
      <c r="H17" s="2" t="str">
        <f t="shared" si="0"/>
        <v/>
      </c>
      <c r="I17" s="22"/>
      <c r="J17" s="21"/>
      <c r="K17" s="21"/>
      <c r="L17" s="21"/>
      <c r="M17" s="21"/>
      <c r="N17" s="21"/>
      <c r="O17" s="21"/>
      <c r="P17" s="21"/>
      <c r="Q17" s="21"/>
      <c r="R17" s="21"/>
      <c r="S17" s="21"/>
      <c r="T17" s="21"/>
      <c r="U17" s="21"/>
      <c r="V17" s="21"/>
    </row>
    <row r="18" spans="1:22" x14ac:dyDescent="0.25">
      <c r="A18" s="52"/>
      <c r="B18" s="53"/>
      <c r="C18" s="4"/>
      <c r="H18" s="2" t="str">
        <f t="shared" si="0"/>
        <v/>
      </c>
      <c r="K18" s="6"/>
      <c r="O18" s="5"/>
      <c r="P18" s="5"/>
      <c r="Q18" s="5"/>
      <c r="R18" s="5"/>
      <c r="S18" s="5"/>
      <c r="T18" s="5"/>
      <c r="U18" s="5"/>
      <c r="V18" s="5"/>
    </row>
    <row r="19" spans="1:22" x14ac:dyDescent="0.25">
      <c r="A19" s="52"/>
      <c r="B19" s="53"/>
      <c r="C19" s="4"/>
      <c r="D19" s="21"/>
      <c r="E19" s="21"/>
      <c r="F19" s="21"/>
      <c r="G19" s="21"/>
      <c r="H19" s="2" t="str">
        <f t="shared" si="0"/>
        <v/>
      </c>
      <c r="I19" s="22"/>
      <c r="J19" s="21"/>
      <c r="K19" s="21"/>
      <c r="L19" s="21"/>
      <c r="M19" s="21"/>
      <c r="N19" s="21"/>
      <c r="O19" s="21"/>
      <c r="P19" s="21"/>
      <c r="Q19" s="21"/>
      <c r="R19" s="21"/>
      <c r="S19" s="21"/>
      <c r="T19" s="21"/>
      <c r="U19" s="21"/>
      <c r="V19" s="21"/>
    </row>
    <row r="20" spans="1:22" x14ac:dyDescent="0.25">
      <c r="A20" s="52"/>
      <c r="B20" s="53"/>
      <c r="C20" s="4"/>
      <c r="H20" s="2" t="str">
        <f t="shared" si="0"/>
        <v/>
      </c>
      <c r="K20" s="6"/>
      <c r="O20" s="5"/>
      <c r="P20" s="5"/>
      <c r="Q20" s="5"/>
      <c r="R20" s="5"/>
      <c r="S20" s="5"/>
      <c r="T20" s="5"/>
      <c r="U20" s="5"/>
      <c r="V20" s="5"/>
    </row>
    <row r="21" spans="1:22" x14ac:dyDescent="0.25">
      <c r="A21" s="52"/>
      <c r="B21" s="53"/>
      <c r="C21" s="4"/>
      <c r="D21" s="21"/>
      <c r="E21" s="21"/>
      <c r="F21" s="21"/>
      <c r="G21" s="21"/>
      <c r="H21" s="2" t="str">
        <f t="shared" si="0"/>
        <v/>
      </c>
      <c r="I21" s="22"/>
      <c r="J21" s="21"/>
      <c r="K21" s="21"/>
      <c r="L21" s="21"/>
      <c r="M21" s="21"/>
      <c r="N21" s="21"/>
      <c r="O21" s="21"/>
      <c r="P21" s="21"/>
      <c r="Q21" s="21"/>
      <c r="R21" s="21"/>
      <c r="S21" s="21"/>
      <c r="T21" s="21"/>
      <c r="U21" s="21"/>
      <c r="V21" s="21"/>
    </row>
    <row r="22" spans="1:22" x14ac:dyDescent="0.25">
      <c r="A22" s="52"/>
      <c r="B22" s="53"/>
      <c r="C22" s="4"/>
      <c r="H22" s="2" t="str">
        <f t="shared" si="0"/>
        <v/>
      </c>
      <c r="K22" s="6"/>
      <c r="O22" s="5"/>
      <c r="P22" s="5"/>
      <c r="Q22" s="5"/>
      <c r="R22" s="5"/>
      <c r="S22" s="5"/>
      <c r="T22" s="5"/>
      <c r="U22" s="5"/>
      <c r="V22" s="5"/>
    </row>
    <row r="23" spans="1:22" x14ac:dyDescent="0.25">
      <c r="A23" s="52"/>
      <c r="B23" s="53"/>
      <c r="C23" s="4"/>
      <c r="D23" s="21"/>
      <c r="E23" s="21"/>
      <c r="F23" s="21"/>
      <c r="G23" s="21"/>
      <c r="H23" s="2" t="str">
        <f t="shared" si="0"/>
        <v/>
      </c>
      <c r="I23" s="22"/>
      <c r="J23" s="21"/>
      <c r="K23" s="21"/>
      <c r="L23" s="21"/>
      <c r="M23" s="21"/>
      <c r="N23" s="21"/>
      <c r="O23" s="21"/>
      <c r="P23" s="21"/>
      <c r="Q23" s="21"/>
      <c r="R23" s="21"/>
      <c r="S23" s="21"/>
      <c r="T23" s="21"/>
      <c r="U23" s="21"/>
      <c r="V23" s="21"/>
    </row>
    <row r="24" spans="1:22" x14ac:dyDescent="0.25">
      <c r="A24" s="52"/>
      <c r="B24" s="53"/>
      <c r="C24" s="4"/>
      <c r="H24" s="2" t="str">
        <f t="shared" si="0"/>
        <v/>
      </c>
      <c r="K24" s="6"/>
      <c r="O24" s="5"/>
      <c r="P24" s="5"/>
      <c r="Q24" s="5"/>
      <c r="R24" s="5"/>
      <c r="S24" s="5"/>
      <c r="T24" s="5"/>
      <c r="U24" s="5"/>
      <c r="V24" s="5"/>
    </row>
    <row r="25" spans="1:22" x14ac:dyDescent="0.25">
      <c r="A25" s="52"/>
      <c r="B25" s="53"/>
      <c r="C25" s="4"/>
      <c r="D25" s="21"/>
      <c r="E25" s="21"/>
      <c r="F25" s="21"/>
      <c r="G25" s="21"/>
      <c r="H25" s="2" t="str">
        <f t="shared" si="0"/>
        <v/>
      </c>
      <c r="I25" s="22"/>
      <c r="J25" s="21"/>
      <c r="K25" s="21"/>
      <c r="L25" s="21"/>
      <c r="M25" s="21"/>
      <c r="N25" s="21"/>
      <c r="O25" s="21"/>
      <c r="P25" s="21"/>
      <c r="Q25" s="21"/>
      <c r="R25" s="21"/>
      <c r="S25" s="21"/>
      <c r="T25" s="21"/>
      <c r="U25" s="21"/>
      <c r="V25" s="21"/>
    </row>
    <row r="26" spans="1:22" x14ac:dyDescent="0.25">
      <c r="A26" s="52"/>
      <c r="B26" s="53"/>
      <c r="C26" s="4"/>
      <c r="H26" s="2" t="str">
        <f t="shared" si="0"/>
        <v/>
      </c>
      <c r="K26" s="6"/>
      <c r="O26" s="5"/>
      <c r="P26" s="5"/>
      <c r="Q26" s="5"/>
      <c r="R26" s="5"/>
      <c r="S26" s="5"/>
      <c r="T26" s="5"/>
      <c r="U26" s="5"/>
      <c r="V26" s="5"/>
    </row>
    <row r="27" spans="1:22" x14ac:dyDescent="0.25">
      <c r="A27" s="52"/>
      <c r="B27" s="53"/>
      <c r="C27" s="4"/>
      <c r="D27" s="21"/>
      <c r="E27" s="21"/>
      <c r="F27" s="21"/>
      <c r="G27" s="21"/>
      <c r="H27" s="2" t="str">
        <f t="shared" si="0"/>
        <v/>
      </c>
      <c r="I27" s="22"/>
      <c r="J27" s="21"/>
      <c r="K27" s="21"/>
      <c r="L27" s="21"/>
      <c r="M27" s="21"/>
      <c r="N27" s="21"/>
      <c r="O27" s="21"/>
      <c r="P27" s="21"/>
      <c r="Q27" s="21"/>
      <c r="R27" s="21"/>
      <c r="S27" s="21"/>
      <c r="T27" s="21"/>
      <c r="U27" s="21"/>
      <c r="V27" s="21"/>
    </row>
    <row r="28" spans="1:22" x14ac:dyDescent="0.25">
      <c r="A28" s="52"/>
      <c r="B28" s="53"/>
      <c r="C28" s="4"/>
      <c r="H28" s="2" t="str">
        <f t="shared" si="0"/>
        <v/>
      </c>
      <c r="K28" s="6"/>
      <c r="O28" s="5"/>
      <c r="P28" s="5"/>
      <c r="Q28" s="5"/>
      <c r="R28" s="5"/>
      <c r="S28" s="5"/>
      <c r="T28" s="5"/>
      <c r="U28" s="5"/>
      <c r="V28" s="5"/>
    </row>
    <row r="29" spans="1:22" x14ac:dyDescent="0.25">
      <c r="A29" s="52"/>
      <c r="B29" s="53"/>
      <c r="C29" s="4"/>
      <c r="D29" s="21"/>
      <c r="E29" s="21"/>
      <c r="F29" s="21"/>
      <c r="G29" s="21"/>
      <c r="H29" s="2" t="str">
        <f t="shared" si="0"/>
        <v/>
      </c>
      <c r="I29" s="22"/>
      <c r="J29" s="21"/>
      <c r="K29" s="21"/>
      <c r="L29" s="21"/>
      <c r="M29" s="21"/>
      <c r="N29" s="21"/>
      <c r="O29" s="21"/>
      <c r="P29" s="21"/>
      <c r="Q29" s="21"/>
      <c r="R29" s="21"/>
      <c r="S29" s="21"/>
      <c r="T29" s="21"/>
      <c r="U29" s="21"/>
      <c r="V29" s="21"/>
    </row>
    <row r="30" spans="1:22" x14ac:dyDescent="0.25">
      <c r="A30" s="52"/>
      <c r="B30" s="53"/>
      <c r="C30" s="4"/>
      <c r="H30" s="2" t="str">
        <f t="shared" si="0"/>
        <v/>
      </c>
      <c r="K30" s="6"/>
      <c r="O30" s="5"/>
      <c r="P30" s="5"/>
      <c r="Q30" s="5"/>
      <c r="R30" s="5"/>
      <c r="S30" s="5"/>
      <c r="T30" s="5"/>
      <c r="U30" s="5"/>
      <c r="V30" s="5"/>
    </row>
    <row r="31" spans="1:22" x14ac:dyDescent="0.25">
      <c r="A31" s="52"/>
      <c r="B31" s="53"/>
      <c r="C31" s="4"/>
      <c r="D31" s="21"/>
      <c r="E31" s="21"/>
      <c r="F31" s="21"/>
      <c r="G31" s="21"/>
      <c r="H31" s="2" t="str">
        <f t="shared" si="0"/>
        <v/>
      </c>
      <c r="I31" s="22"/>
      <c r="J31" s="21"/>
      <c r="K31" s="21"/>
      <c r="L31" s="21"/>
      <c r="M31" s="21"/>
      <c r="N31" s="21"/>
      <c r="O31" s="21"/>
      <c r="P31" s="21"/>
      <c r="Q31" s="21"/>
      <c r="R31" s="21"/>
      <c r="S31" s="21"/>
      <c r="T31" s="21"/>
      <c r="U31" s="21"/>
      <c r="V31" s="21"/>
    </row>
    <row r="32" spans="1:22" x14ac:dyDescent="0.25">
      <c r="A32" s="52"/>
      <c r="B32" s="53"/>
      <c r="C32" s="4"/>
      <c r="H32" s="2" t="str">
        <f t="shared" si="0"/>
        <v/>
      </c>
      <c r="K32" s="6"/>
      <c r="O32" s="5"/>
      <c r="P32" s="5"/>
      <c r="Q32" s="5"/>
      <c r="R32" s="5"/>
      <c r="S32" s="5"/>
      <c r="T32" s="5"/>
      <c r="U32" s="5"/>
      <c r="V32" s="5"/>
    </row>
    <row r="33" spans="1:22" x14ac:dyDescent="0.25">
      <c r="A33" s="52"/>
      <c r="B33" s="53"/>
      <c r="C33" s="4"/>
      <c r="D33" s="21"/>
      <c r="E33" s="21"/>
      <c r="F33" s="21"/>
      <c r="G33" s="21"/>
      <c r="H33" s="2" t="str">
        <f t="shared" si="0"/>
        <v/>
      </c>
      <c r="I33" s="22"/>
      <c r="J33" s="21"/>
      <c r="K33" s="21"/>
      <c r="L33" s="21"/>
      <c r="M33" s="21"/>
      <c r="N33" s="21"/>
      <c r="O33" s="21"/>
      <c r="P33" s="21"/>
      <c r="Q33" s="21"/>
      <c r="R33" s="21"/>
      <c r="S33" s="21"/>
      <c r="T33" s="21"/>
      <c r="U33" s="21"/>
      <c r="V33" s="21"/>
    </row>
    <row r="34" spans="1:22" x14ac:dyDescent="0.25">
      <c r="A34" s="52"/>
      <c r="B34" s="53"/>
      <c r="C34" s="4"/>
      <c r="H34" s="2" t="str">
        <f t="shared" si="0"/>
        <v/>
      </c>
      <c r="K34" s="6"/>
      <c r="O34" s="5"/>
      <c r="P34" s="5"/>
      <c r="Q34" s="5"/>
      <c r="R34" s="5"/>
      <c r="S34" s="5"/>
      <c r="T34" s="5"/>
      <c r="U34" s="5"/>
      <c r="V34" s="5"/>
    </row>
    <row r="35" spans="1:22" x14ac:dyDescent="0.25">
      <c r="A35" s="52"/>
      <c r="B35" s="53"/>
      <c r="C35" s="4"/>
      <c r="D35" s="21"/>
      <c r="E35" s="21"/>
      <c r="F35" s="21"/>
      <c r="G35" s="21"/>
      <c r="H35" s="2" t="str">
        <f t="shared" si="0"/>
        <v/>
      </c>
      <c r="I35" s="22"/>
      <c r="J35" s="21"/>
      <c r="K35" s="21"/>
      <c r="L35" s="21"/>
      <c r="M35" s="21"/>
      <c r="N35" s="21"/>
      <c r="O35" s="21"/>
      <c r="P35" s="21"/>
      <c r="Q35" s="21"/>
      <c r="R35" s="21"/>
      <c r="S35" s="21"/>
      <c r="T35" s="21"/>
      <c r="U35" s="21"/>
      <c r="V35" s="21"/>
    </row>
    <row r="36" spans="1:22" x14ac:dyDescent="0.25">
      <c r="A36" s="52"/>
      <c r="B36" s="53"/>
      <c r="C36" s="4"/>
      <c r="H36" s="2" t="str">
        <f t="shared" si="0"/>
        <v/>
      </c>
      <c r="K36" s="6"/>
      <c r="O36" s="5"/>
      <c r="P36" s="5"/>
      <c r="Q36" s="5"/>
      <c r="R36" s="5"/>
      <c r="S36" s="5"/>
      <c r="T36" s="5"/>
      <c r="U36" s="5"/>
      <c r="V36" s="5"/>
    </row>
    <row r="37" spans="1:22" x14ac:dyDescent="0.25">
      <c r="A37" s="52"/>
      <c r="B37" s="53"/>
      <c r="C37" s="4"/>
      <c r="D37" s="21"/>
      <c r="E37" s="21"/>
      <c r="F37" s="21"/>
      <c r="G37" s="21"/>
      <c r="H37" s="2" t="str">
        <f t="shared" si="0"/>
        <v/>
      </c>
      <c r="I37" s="22"/>
      <c r="J37" s="21"/>
      <c r="K37" s="21"/>
      <c r="L37" s="21"/>
      <c r="M37" s="21"/>
      <c r="N37" s="21"/>
      <c r="O37" s="21"/>
      <c r="P37" s="21"/>
      <c r="Q37" s="21"/>
      <c r="R37" s="21"/>
      <c r="S37" s="21"/>
      <c r="T37" s="21"/>
      <c r="U37" s="21"/>
      <c r="V37" s="21"/>
    </row>
    <row r="38" spans="1:22" x14ac:dyDescent="0.25">
      <c r="A38" s="52"/>
      <c r="B38" s="53"/>
      <c r="C38" s="4"/>
      <c r="H38" s="2" t="str">
        <f t="shared" si="0"/>
        <v/>
      </c>
      <c r="K38" s="6"/>
      <c r="O38" s="5"/>
      <c r="P38" s="5"/>
      <c r="Q38" s="5"/>
      <c r="R38" s="5"/>
      <c r="S38" s="5"/>
      <c r="T38" s="5"/>
      <c r="U38" s="5"/>
      <c r="V38" s="5"/>
    </row>
    <row r="39" spans="1:22" x14ac:dyDescent="0.25">
      <c r="A39" s="52"/>
      <c r="B39" s="53"/>
      <c r="C39" s="4"/>
      <c r="D39" s="21"/>
      <c r="E39" s="21"/>
      <c r="F39" s="21"/>
      <c r="G39" s="21"/>
      <c r="H39" s="2" t="str">
        <f t="shared" si="0"/>
        <v/>
      </c>
      <c r="I39" s="22"/>
      <c r="J39" s="21"/>
      <c r="K39" s="21"/>
      <c r="L39" s="21"/>
      <c r="M39" s="21"/>
      <c r="N39" s="21"/>
      <c r="O39" s="21"/>
      <c r="P39" s="21"/>
      <c r="Q39" s="21"/>
      <c r="R39" s="21"/>
      <c r="S39" s="21"/>
      <c r="T39" s="21"/>
      <c r="U39" s="21"/>
      <c r="V39" s="21"/>
    </row>
    <row r="40" spans="1:22" x14ac:dyDescent="0.25">
      <c r="A40" s="52"/>
      <c r="B40" s="53"/>
      <c r="C40" s="4"/>
      <c r="H40" s="2" t="str">
        <f t="shared" si="0"/>
        <v/>
      </c>
      <c r="K40" s="6"/>
      <c r="O40" s="5"/>
      <c r="P40" s="5"/>
      <c r="Q40" s="5"/>
      <c r="R40" s="5"/>
      <c r="S40" s="5"/>
      <c r="T40" s="5"/>
      <c r="U40" s="5"/>
      <c r="V40" s="5"/>
    </row>
    <row r="41" spans="1:22" x14ac:dyDescent="0.25">
      <c r="A41" s="52"/>
      <c r="B41" s="53"/>
      <c r="C41" s="4"/>
      <c r="D41" s="21"/>
      <c r="E41" s="21"/>
      <c r="F41" s="21"/>
      <c r="G41" s="21"/>
      <c r="H41" s="2" t="str">
        <f t="shared" si="0"/>
        <v/>
      </c>
      <c r="I41" s="22"/>
      <c r="J41" s="21"/>
      <c r="K41" s="21"/>
      <c r="L41" s="21"/>
      <c r="M41" s="21"/>
      <c r="N41" s="21"/>
      <c r="O41" s="21"/>
      <c r="P41" s="21"/>
      <c r="Q41" s="21"/>
      <c r="R41" s="21"/>
      <c r="S41" s="21"/>
      <c r="T41" s="21"/>
      <c r="U41" s="21"/>
      <c r="V41" s="21"/>
    </row>
    <row r="42" spans="1:22" x14ac:dyDescent="0.25">
      <c r="A42" s="52"/>
      <c r="B42" s="53"/>
      <c r="C42" s="4"/>
      <c r="H42" s="2" t="str">
        <f t="shared" si="0"/>
        <v/>
      </c>
      <c r="K42" s="6"/>
      <c r="O42" s="5"/>
      <c r="P42" s="5"/>
      <c r="Q42" s="5"/>
      <c r="R42" s="5"/>
      <c r="S42" s="5"/>
      <c r="T42" s="5"/>
      <c r="U42" s="5"/>
      <c r="V42" s="5"/>
    </row>
    <row r="43" spans="1:22" x14ac:dyDescent="0.25">
      <c r="A43" s="52"/>
      <c r="B43" s="53"/>
      <c r="C43" s="4"/>
      <c r="D43" s="21"/>
      <c r="E43" s="21"/>
      <c r="F43" s="21"/>
      <c r="G43" s="21"/>
      <c r="H43" s="2" t="str">
        <f t="shared" si="0"/>
        <v/>
      </c>
      <c r="I43" s="22"/>
      <c r="J43" s="21"/>
      <c r="K43" s="21"/>
      <c r="L43" s="21"/>
      <c r="M43" s="21"/>
      <c r="N43" s="21"/>
      <c r="O43" s="21"/>
      <c r="P43" s="21"/>
      <c r="Q43" s="21"/>
      <c r="R43" s="21"/>
      <c r="S43" s="21"/>
      <c r="T43" s="21"/>
      <c r="U43" s="21"/>
      <c r="V43" s="21"/>
    </row>
    <row r="44" spans="1:22" x14ac:dyDescent="0.25">
      <c r="A44" s="52"/>
      <c r="B44" s="53"/>
      <c r="C44" s="4"/>
      <c r="H44" s="2" t="str">
        <f t="shared" si="0"/>
        <v/>
      </c>
      <c r="K44" s="6"/>
      <c r="O44" s="5"/>
      <c r="P44" s="5"/>
      <c r="Q44" s="5"/>
      <c r="R44" s="5"/>
      <c r="S44" s="5"/>
      <c r="T44" s="5"/>
      <c r="U44" s="5"/>
      <c r="V44" s="5"/>
    </row>
    <row r="45" spans="1:22" x14ac:dyDescent="0.25">
      <c r="A45" s="52"/>
      <c r="B45" s="53"/>
      <c r="C45" s="4"/>
      <c r="D45" s="21"/>
      <c r="E45" s="21"/>
      <c r="F45" s="21"/>
      <c r="G45" s="21"/>
      <c r="H45" s="2" t="str">
        <f t="shared" si="0"/>
        <v/>
      </c>
      <c r="I45" s="22"/>
      <c r="J45" s="21"/>
      <c r="K45" s="21"/>
      <c r="L45" s="21"/>
      <c r="M45" s="21"/>
      <c r="N45" s="21"/>
      <c r="O45" s="21"/>
      <c r="P45" s="21"/>
      <c r="Q45" s="21"/>
      <c r="R45" s="21"/>
      <c r="S45" s="21"/>
      <c r="T45" s="21"/>
      <c r="U45" s="21"/>
      <c r="V45" s="21"/>
    </row>
    <row r="46" spans="1:22" x14ac:dyDescent="0.25">
      <c r="A46" s="52"/>
      <c r="B46" s="53"/>
      <c r="C46" s="4"/>
      <c r="H46" s="2" t="str">
        <f t="shared" si="0"/>
        <v/>
      </c>
      <c r="K46" s="6"/>
      <c r="O46" s="5"/>
      <c r="P46" s="5"/>
      <c r="Q46" s="5"/>
      <c r="R46" s="5"/>
      <c r="S46" s="5"/>
      <c r="T46" s="5"/>
      <c r="U46" s="5"/>
      <c r="V46" s="5"/>
    </row>
    <row r="47" spans="1:22" x14ac:dyDescent="0.25">
      <c r="A47" s="52"/>
      <c r="B47" s="53"/>
      <c r="C47" s="4"/>
      <c r="D47" s="21"/>
      <c r="E47" s="21"/>
      <c r="F47" s="21"/>
      <c r="G47" s="21"/>
      <c r="H47" s="2" t="str">
        <f t="shared" si="0"/>
        <v/>
      </c>
      <c r="I47" s="22"/>
      <c r="J47" s="21"/>
      <c r="K47" s="21"/>
      <c r="L47" s="21"/>
      <c r="M47" s="21"/>
      <c r="N47" s="21"/>
      <c r="O47" s="21"/>
      <c r="P47" s="21"/>
      <c r="Q47" s="21"/>
      <c r="R47" s="21"/>
      <c r="S47" s="21"/>
      <c r="T47" s="21"/>
      <c r="U47" s="21"/>
      <c r="V47" s="21"/>
    </row>
    <row r="48" spans="1:22" x14ac:dyDescent="0.25">
      <c r="A48" s="52"/>
      <c r="B48" s="53"/>
      <c r="C48" s="4"/>
      <c r="H48" s="2" t="str">
        <f t="shared" si="0"/>
        <v/>
      </c>
      <c r="K48" s="6"/>
      <c r="O48" s="5"/>
      <c r="P48" s="5"/>
      <c r="Q48" s="5"/>
      <c r="R48" s="5"/>
      <c r="S48" s="5"/>
      <c r="T48" s="5"/>
      <c r="U48" s="5"/>
      <c r="V48" s="5"/>
    </row>
    <row r="49" spans="1:22" x14ac:dyDescent="0.25">
      <c r="A49" s="52"/>
      <c r="B49" s="53"/>
      <c r="C49" s="4"/>
      <c r="D49" s="21"/>
      <c r="E49" s="21"/>
      <c r="F49" s="21"/>
      <c r="G49" s="21"/>
      <c r="H49" s="2" t="str">
        <f t="shared" si="0"/>
        <v/>
      </c>
      <c r="I49" s="22"/>
      <c r="J49" s="21"/>
      <c r="K49" s="21"/>
      <c r="L49" s="21"/>
      <c r="M49" s="21"/>
      <c r="N49" s="21"/>
      <c r="O49" s="21"/>
      <c r="P49" s="21"/>
      <c r="Q49" s="21"/>
      <c r="R49" s="21"/>
      <c r="S49" s="21"/>
      <c r="T49" s="21"/>
      <c r="U49" s="21"/>
      <c r="V49" s="21"/>
    </row>
    <row r="50" spans="1:22" x14ac:dyDescent="0.25">
      <c r="A50" s="52"/>
      <c r="B50" s="53"/>
      <c r="C50" s="4"/>
      <c r="H50" s="2" t="str">
        <f t="shared" si="0"/>
        <v/>
      </c>
      <c r="K50" s="6"/>
      <c r="O50" s="5"/>
      <c r="P50" s="5"/>
      <c r="Q50" s="5"/>
      <c r="R50" s="5"/>
      <c r="S50" s="5"/>
      <c r="T50" s="5"/>
      <c r="U50" s="5"/>
      <c r="V50" s="5"/>
    </row>
    <row r="51" spans="1:22" x14ac:dyDescent="0.25">
      <c r="A51" s="52"/>
      <c r="B51" s="53"/>
      <c r="C51" s="4"/>
      <c r="D51" s="21"/>
      <c r="E51" s="21"/>
      <c r="F51" s="21"/>
      <c r="G51" s="21"/>
      <c r="H51" s="2" t="str">
        <f t="shared" si="0"/>
        <v/>
      </c>
      <c r="I51" s="22"/>
      <c r="J51" s="21"/>
      <c r="K51" s="21"/>
      <c r="L51" s="21"/>
      <c r="M51" s="21"/>
      <c r="N51" s="21"/>
      <c r="O51" s="21"/>
      <c r="P51" s="21"/>
      <c r="Q51" s="21"/>
      <c r="R51" s="21"/>
      <c r="S51" s="21"/>
      <c r="T51" s="21"/>
      <c r="U51" s="21"/>
      <c r="V51" s="21"/>
    </row>
    <row r="52" spans="1:22" x14ac:dyDescent="0.25">
      <c r="A52" s="52"/>
      <c r="B52" s="53"/>
      <c r="C52" s="4"/>
      <c r="H52" s="2" t="str">
        <f t="shared" si="0"/>
        <v/>
      </c>
      <c r="K52" s="6"/>
      <c r="O52" s="5"/>
      <c r="P52" s="5"/>
      <c r="Q52" s="5"/>
      <c r="R52" s="5"/>
      <c r="S52" s="5"/>
      <c r="T52" s="5"/>
      <c r="U52" s="5"/>
      <c r="V52" s="5"/>
    </row>
    <row r="53" spans="1:22" x14ac:dyDescent="0.25">
      <c r="A53" s="52"/>
      <c r="B53" s="53"/>
      <c r="C53" s="4"/>
      <c r="D53" s="21"/>
      <c r="E53" s="21"/>
      <c r="F53" s="21"/>
      <c r="G53" s="21"/>
      <c r="H53" s="2" t="str">
        <f t="shared" si="0"/>
        <v/>
      </c>
      <c r="I53" s="22"/>
      <c r="J53" s="21"/>
      <c r="K53" s="21"/>
      <c r="L53" s="21"/>
      <c r="M53" s="21"/>
      <c r="N53" s="21"/>
      <c r="O53" s="21"/>
      <c r="P53" s="21"/>
      <c r="Q53" s="21"/>
      <c r="R53" s="21"/>
      <c r="S53" s="21"/>
      <c r="T53" s="21"/>
      <c r="U53" s="21"/>
      <c r="V53" s="21"/>
    </row>
    <row r="54" spans="1:22" x14ac:dyDescent="0.25">
      <c r="A54" s="52"/>
      <c r="B54" s="53"/>
      <c r="C54" s="4"/>
      <c r="H54" s="2" t="str">
        <f t="shared" si="0"/>
        <v/>
      </c>
      <c r="K54" s="6"/>
      <c r="O54" s="5"/>
      <c r="P54" s="5"/>
      <c r="Q54" s="5"/>
      <c r="R54" s="5"/>
      <c r="S54" s="5"/>
      <c r="T54" s="5"/>
      <c r="U54" s="5"/>
      <c r="V54" s="5"/>
    </row>
    <row r="55" spans="1:22" x14ac:dyDescent="0.25">
      <c r="A55" s="52"/>
      <c r="B55" s="53"/>
      <c r="C55" s="4"/>
      <c r="D55" s="21"/>
      <c r="E55" s="21"/>
      <c r="F55" s="21"/>
      <c r="G55" s="21"/>
      <c r="H55" s="2" t="str">
        <f t="shared" si="0"/>
        <v/>
      </c>
      <c r="I55" s="22"/>
      <c r="J55" s="21"/>
      <c r="K55" s="21"/>
      <c r="L55" s="21"/>
      <c r="M55" s="21"/>
      <c r="N55" s="21"/>
      <c r="O55" s="21"/>
      <c r="P55" s="21"/>
      <c r="Q55" s="21"/>
      <c r="R55" s="21"/>
      <c r="S55" s="21"/>
      <c r="T55" s="21"/>
      <c r="U55" s="21"/>
      <c r="V55" s="21"/>
    </row>
    <row r="56" spans="1:22" ht="15.75" thickBot="1" x14ac:dyDescent="0.3">
      <c r="A56" s="54"/>
      <c r="B56" s="55"/>
      <c r="C56" s="4"/>
      <c r="H56" s="2" t="str">
        <f t="shared" si="0"/>
        <v/>
      </c>
      <c r="K56" s="6"/>
      <c r="O56" s="5"/>
      <c r="P56" s="5"/>
      <c r="Q56" s="5"/>
      <c r="R56" s="5"/>
      <c r="S56" s="5"/>
      <c r="T56" s="5"/>
      <c r="U56" s="5"/>
      <c r="V56" s="5"/>
    </row>
    <row r="57" spans="1:22" x14ac:dyDescent="0.25">
      <c r="C57" s="4"/>
      <c r="D57" s="21"/>
      <c r="E57" s="21"/>
      <c r="F57" s="21"/>
      <c r="G57" s="21"/>
      <c r="H57" s="2" t="str">
        <f t="shared" si="0"/>
        <v/>
      </c>
      <c r="I57" s="22"/>
      <c r="J57" s="21"/>
      <c r="K57" s="21"/>
      <c r="L57" s="21"/>
      <c r="M57" s="21"/>
      <c r="N57" s="21"/>
      <c r="O57" s="21"/>
      <c r="P57" s="21"/>
      <c r="Q57" s="21"/>
      <c r="R57" s="21"/>
      <c r="S57" s="21"/>
      <c r="T57" s="21"/>
      <c r="U57" s="21"/>
      <c r="V57" s="21"/>
    </row>
    <row r="58" spans="1:22" x14ac:dyDescent="0.25">
      <c r="C58" s="4"/>
      <c r="H58" s="2" t="str">
        <f t="shared" si="0"/>
        <v/>
      </c>
      <c r="K58" s="6"/>
      <c r="O58" s="5"/>
      <c r="P58" s="5"/>
      <c r="Q58" s="5"/>
      <c r="R58" s="5"/>
      <c r="S58" s="5"/>
      <c r="T58" s="5"/>
      <c r="U58" s="5"/>
      <c r="V58" s="5"/>
    </row>
    <row r="59" spans="1:22" x14ac:dyDescent="0.25">
      <c r="C59" s="4"/>
      <c r="D59" s="21"/>
      <c r="E59" s="21"/>
      <c r="F59" s="21"/>
      <c r="G59" s="21"/>
      <c r="H59" s="2" t="str">
        <f t="shared" si="0"/>
        <v/>
      </c>
      <c r="I59" s="22"/>
      <c r="J59" s="21"/>
      <c r="K59" s="21"/>
      <c r="L59" s="21"/>
      <c r="M59" s="21"/>
      <c r="N59" s="21"/>
      <c r="O59" s="21"/>
      <c r="P59" s="21"/>
      <c r="Q59" s="21"/>
      <c r="R59" s="21"/>
      <c r="S59" s="21"/>
      <c r="T59" s="21"/>
      <c r="U59" s="21"/>
      <c r="V59" s="21"/>
    </row>
    <row r="60" spans="1:22" x14ac:dyDescent="0.25">
      <c r="C60" s="4"/>
      <c r="H60" s="2" t="str">
        <f t="shared" si="0"/>
        <v/>
      </c>
      <c r="K60" s="6"/>
      <c r="O60" s="5"/>
      <c r="P60" s="5"/>
      <c r="Q60" s="5"/>
      <c r="R60" s="5"/>
      <c r="S60" s="5"/>
      <c r="T60" s="5"/>
      <c r="U60" s="5"/>
      <c r="V60" s="5"/>
    </row>
    <row r="61" spans="1:22" x14ac:dyDescent="0.25">
      <c r="C61" s="4"/>
      <c r="D61" s="21"/>
      <c r="E61" s="21"/>
      <c r="F61" s="21"/>
      <c r="G61" s="21"/>
      <c r="H61" s="2" t="str">
        <f t="shared" si="0"/>
        <v/>
      </c>
      <c r="I61" s="22"/>
      <c r="J61" s="21"/>
      <c r="K61" s="21"/>
      <c r="L61" s="21"/>
      <c r="M61" s="21"/>
      <c r="N61" s="21"/>
      <c r="O61" s="21"/>
      <c r="P61" s="21"/>
      <c r="Q61" s="21"/>
      <c r="R61" s="21"/>
      <c r="S61" s="21"/>
      <c r="T61" s="21"/>
      <c r="U61" s="21"/>
      <c r="V61" s="21"/>
    </row>
    <row r="62" spans="1:22" x14ac:dyDescent="0.25">
      <c r="C62" s="4"/>
      <c r="H62" s="2" t="str">
        <f t="shared" si="0"/>
        <v/>
      </c>
      <c r="K62" s="6"/>
      <c r="O62" s="5"/>
      <c r="P62" s="5"/>
      <c r="Q62" s="5"/>
      <c r="R62" s="5"/>
      <c r="S62" s="5"/>
      <c r="T62" s="5"/>
      <c r="U62" s="5"/>
      <c r="V62" s="5"/>
    </row>
    <row r="63" spans="1:22" x14ac:dyDescent="0.25">
      <c r="C63" s="4"/>
      <c r="D63" s="21"/>
      <c r="E63" s="21"/>
      <c r="F63" s="21"/>
      <c r="G63" s="21"/>
      <c r="H63" s="2" t="str">
        <f t="shared" si="0"/>
        <v/>
      </c>
      <c r="I63" s="22"/>
      <c r="J63" s="21"/>
      <c r="K63" s="21"/>
      <c r="L63" s="21"/>
      <c r="M63" s="21"/>
      <c r="N63" s="21"/>
      <c r="O63" s="21"/>
      <c r="P63" s="21"/>
      <c r="Q63" s="21"/>
      <c r="R63" s="21"/>
      <c r="S63" s="21"/>
      <c r="T63" s="21"/>
      <c r="U63" s="21"/>
      <c r="V63" s="21"/>
    </row>
    <row r="64" spans="1:22" x14ac:dyDescent="0.25">
      <c r="C64" s="4"/>
      <c r="H64" s="2" t="str">
        <f t="shared" si="0"/>
        <v/>
      </c>
      <c r="K64" s="6"/>
      <c r="O64" s="5"/>
      <c r="P64" s="5"/>
      <c r="Q64" s="5"/>
      <c r="R64" s="5"/>
      <c r="S64" s="5"/>
      <c r="T64" s="5"/>
      <c r="U64" s="5"/>
      <c r="V64" s="5"/>
    </row>
    <row r="65" spans="3:22" x14ac:dyDescent="0.25">
      <c r="C65" s="4"/>
      <c r="D65" s="21"/>
      <c r="E65" s="21"/>
      <c r="F65" s="21"/>
      <c r="G65" s="21"/>
      <c r="H65" s="2" t="str">
        <f t="shared" si="0"/>
        <v/>
      </c>
      <c r="I65" s="22"/>
      <c r="J65" s="21"/>
      <c r="K65" s="21"/>
      <c r="L65" s="21"/>
      <c r="M65" s="21"/>
      <c r="N65" s="21"/>
      <c r="O65" s="21"/>
      <c r="P65" s="21"/>
      <c r="Q65" s="21"/>
      <c r="R65" s="21"/>
      <c r="S65" s="21"/>
      <c r="T65" s="21"/>
      <c r="U65" s="21"/>
      <c r="V65" s="21"/>
    </row>
    <row r="66" spans="3:22" x14ac:dyDescent="0.25">
      <c r="C66" s="4"/>
      <c r="H66" s="2" t="str">
        <f t="shared" si="0"/>
        <v/>
      </c>
      <c r="K66" s="6"/>
      <c r="O66" s="5"/>
      <c r="P66" s="5"/>
      <c r="Q66" s="5"/>
      <c r="R66" s="5"/>
      <c r="S66" s="5"/>
      <c r="T66" s="5"/>
      <c r="U66" s="5"/>
      <c r="V66" s="5"/>
    </row>
    <row r="67" spans="3:22" x14ac:dyDescent="0.25">
      <c r="C67" s="4"/>
      <c r="D67" s="21"/>
      <c r="E67" s="21"/>
      <c r="F67" s="21"/>
      <c r="G67" s="21"/>
      <c r="H67" s="2" t="str">
        <f t="shared" ref="H67:H130" si="1">IF(F67="Lead",F67,IF(G67="Lead",G67,IF(G67="Galvanized Requiring Replacement", G67,IF(F67="Unknown",F67,IF(G67="Unknown",G67,IF(G67="Galvanized Requiring Replacement",G67,IF(F67="NA",G67,IF(G67="NA",F67,IF(AND(F67="Non Lead",G67="Non Lead"),"Non Lead","")
))))))))</f>
        <v/>
      </c>
      <c r="I67" s="22"/>
      <c r="J67" s="21"/>
      <c r="K67" s="21"/>
      <c r="L67" s="21"/>
      <c r="M67" s="21"/>
      <c r="N67" s="21"/>
      <c r="O67" s="21"/>
      <c r="P67" s="21"/>
      <c r="Q67" s="21"/>
      <c r="R67" s="21"/>
      <c r="S67" s="21"/>
      <c r="T67" s="21"/>
      <c r="U67" s="21"/>
      <c r="V67" s="21"/>
    </row>
    <row r="68" spans="3:22" x14ac:dyDescent="0.25">
      <c r="C68" s="4"/>
      <c r="H68" s="2" t="str">
        <f t="shared" si="1"/>
        <v/>
      </c>
      <c r="K68" s="6"/>
      <c r="O68" s="5"/>
      <c r="P68" s="5"/>
      <c r="Q68" s="5"/>
      <c r="R68" s="5"/>
      <c r="S68" s="5"/>
      <c r="T68" s="5"/>
      <c r="U68" s="5"/>
      <c r="V68" s="5"/>
    </row>
    <row r="69" spans="3:22" x14ac:dyDescent="0.25">
      <c r="C69" s="4"/>
      <c r="D69" s="21"/>
      <c r="E69" s="21"/>
      <c r="F69" s="21"/>
      <c r="G69" s="21"/>
      <c r="H69" s="2" t="str">
        <f t="shared" si="1"/>
        <v/>
      </c>
      <c r="I69" s="22"/>
      <c r="J69" s="21"/>
      <c r="K69" s="21"/>
      <c r="L69" s="21"/>
      <c r="M69" s="21"/>
      <c r="N69" s="21"/>
      <c r="O69" s="21"/>
      <c r="P69" s="21"/>
      <c r="Q69" s="21"/>
      <c r="R69" s="21"/>
      <c r="S69" s="21"/>
      <c r="T69" s="21"/>
      <c r="U69" s="21"/>
      <c r="V69" s="21"/>
    </row>
    <row r="70" spans="3:22" x14ac:dyDescent="0.25">
      <c r="C70" s="4"/>
      <c r="H70" s="2" t="str">
        <f t="shared" si="1"/>
        <v/>
      </c>
      <c r="K70" s="6"/>
      <c r="O70" s="5"/>
      <c r="P70" s="5"/>
      <c r="Q70" s="5"/>
      <c r="R70" s="5"/>
      <c r="S70" s="5"/>
      <c r="T70" s="5"/>
      <c r="U70" s="5"/>
      <c r="V70" s="5"/>
    </row>
    <row r="71" spans="3:22" x14ac:dyDescent="0.25">
      <c r="C71" s="4"/>
      <c r="D71" s="21"/>
      <c r="E71" s="21"/>
      <c r="F71" s="21"/>
      <c r="G71" s="21"/>
      <c r="H71" s="2" t="str">
        <f t="shared" si="1"/>
        <v/>
      </c>
      <c r="I71" s="22"/>
      <c r="J71" s="21"/>
      <c r="K71" s="21"/>
      <c r="L71" s="21"/>
      <c r="M71" s="21"/>
      <c r="N71" s="21"/>
      <c r="O71" s="21"/>
      <c r="P71" s="21"/>
      <c r="Q71" s="21"/>
      <c r="R71" s="21"/>
      <c r="S71" s="21"/>
      <c r="T71" s="21"/>
      <c r="U71" s="21"/>
      <c r="V71" s="21"/>
    </row>
    <row r="72" spans="3:22" x14ac:dyDescent="0.25">
      <c r="C72" s="4"/>
      <c r="H72" s="2" t="str">
        <f t="shared" si="1"/>
        <v/>
      </c>
      <c r="K72" s="6"/>
      <c r="O72" s="5"/>
      <c r="P72" s="5"/>
      <c r="Q72" s="5"/>
      <c r="R72" s="5"/>
      <c r="S72" s="5"/>
      <c r="T72" s="5"/>
      <c r="U72" s="5"/>
      <c r="V72" s="5"/>
    </row>
    <row r="73" spans="3:22" x14ac:dyDescent="0.25">
      <c r="C73" s="4"/>
      <c r="D73" s="21"/>
      <c r="E73" s="21"/>
      <c r="F73" s="21"/>
      <c r="G73" s="21"/>
      <c r="H73" s="2" t="str">
        <f t="shared" si="1"/>
        <v/>
      </c>
      <c r="I73" s="22"/>
      <c r="J73" s="21"/>
      <c r="K73" s="21"/>
      <c r="L73" s="21"/>
      <c r="M73" s="21"/>
      <c r="N73" s="21"/>
      <c r="O73" s="21"/>
      <c r="P73" s="21"/>
      <c r="Q73" s="21"/>
      <c r="R73" s="21"/>
      <c r="S73" s="21"/>
      <c r="T73" s="21"/>
      <c r="U73" s="21"/>
      <c r="V73" s="21"/>
    </row>
    <row r="74" spans="3:22" x14ac:dyDescent="0.25">
      <c r="C74" s="4"/>
      <c r="H74" s="2" t="str">
        <f t="shared" si="1"/>
        <v/>
      </c>
      <c r="K74" s="6"/>
      <c r="O74" s="5"/>
      <c r="P74" s="5"/>
      <c r="Q74" s="5"/>
      <c r="R74" s="5"/>
      <c r="S74" s="5"/>
      <c r="T74" s="5"/>
      <c r="U74" s="5"/>
      <c r="V74" s="5"/>
    </row>
    <row r="75" spans="3:22" x14ac:dyDescent="0.25">
      <c r="C75" s="4"/>
      <c r="D75" s="21"/>
      <c r="E75" s="21"/>
      <c r="F75" s="21"/>
      <c r="G75" s="21"/>
      <c r="H75" s="2" t="str">
        <f t="shared" si="1"/>
        <v/>
      </c>
      <c r="I75" s="22"/>
      <c r="J75" s="21"/>
      <c r="K75" s="21"/>
      <c r="L75" s="21"/>
      <c r="M75" s="21"/>
      <c r="N75" s="21"/>
      <c r="O75" s="21"/>
      <c r="P75" s="21"/>
      <c r="Q75" s="21"/>
      <c r="R75" s="21"/>
      <c r="S75" s="21"/>
      <c r="T75" s="21"/>
      <c r="U75" s="21"/>
      <c r="V75" s="21"/>
    </row>
    <row r="76" spans="3:22" x14ac:dyDescent="0.25">
      <c r="C76" s="4"/>
      <c r="H76" s="2" t="str">
        <f t="shared" si="1"/>
        <v/>
      </c>
      <c r="K76" s="6"/>
      <c r="O76" s="5"/>
      <c r="P76" s="5"/>
      <c r="Q76" s="5"/>
      <c r="R76" s="5"/>
      <c r="S76" s="5"/>
      <c r="T76" s="5"/>
      <c r="U76" s="5"/>
      <c r="V76" s="5"/>
    </row>
    <row r="77" spans="3:22" x14ac:dyDescent="0.25">
      <c r="C77" s="4"/>
      <c r="D77" s="21"/>
      <c r="E77" s="21"/>
      <c r="F77" s="21"/>
      <c r="G77" s="21"/>
      <c r="H77" s="2" t="str">
        <f t="shared" si="1"/>
        <v/>
      </c>
      <c r="I77" s="22"/>
      <c r="J77" s="21"/>
      <c r="K77" s="21"/>
      <c r="L77" s="21"/>
      <c r="M77" s="21"/>
      <c r="N77" s="21"/>
      <c r="O77" s="21"/>
      <c r="P77" s="21"/>
      <c r="Q77" s="21"/>
      <c r="R77" s="21"/>
      <c r="S77" s="21"/>
      <c r="T77" s="21"/>
      <c r="U77" s="21"/>
      <c r="V77" s="21"/>
    </row>
    <row r="78" spans="3:22" x14ac:dyDescent="0.25">
      <c r="C78" s="4"/>
      <c r="H78" s="2" t="str">
        <f t="shared" si="1"/>
        <v/>
      </c>
      <c r="K78" s="6"/>
      <c r="O78" s="5"/>
      <c r="P78" s="5"/>
      <c r="Q78" s="5"/>
      <c r="R78" s="5"/>
      <c r="S78" s="5"/>
      <c r="T78" s="5"/>
      <c r="U78" s="5"/>
      <c r="V78" s="5"/>
    </row>
    <row r="79" spans="3:22" x14ac:dyDescent="0.25">
      <c r="C79" s="4"/>
      <c r="D79" s="21"/>
      <c r="E79" s="21"/>
      <c r="F79" s="21"/>
      <c r="G79" s="21"/>
      <c r="H79" s="2" t="str">
        <f t="shared" si="1"/>
        <v/>
      </c>
      <c r="I79" s="22"/>
      <c r="J79" s="21"/>
      <c r="K79" s="21"/>
      <c r="L79" s="21"/>
      <c r="M79" s="21"/>
      <c r="N79" s="21"/>
      <c r="O79" s="21"/>
      <c r="P79" s="21"/>
      <c r="Q79" s="21"/>
      <c r="R79" s="21"/>
      <c r="S79" s="21"/>
      <c r="T79" s="21"/>
      <c r="U79" s="21"/>
      <c r="V79" s="21"/>
    </row>
    <row r="80" spans="3:22" x14ac:dyDescent="0.25">
      <c r="C80" s="4"/>
      <c r="H80" s="2" t="str">
        <f t="shared" si="1"/>
        <v/>
      </c>
      <c r="K80" s="6"/>
      <c r="O80" s="5"/>
      <c r="P80" s="5"/>
      <c r="Q80" s="5"/>
      <c r="R80" s="5"/>
      <c r="S80" s="5"/>
      <c r="T80" s="5"/>
      <c r="U80" s="5"/>
      <c r="V80" s="5"/>
    </row>
    <row r="81" spans="3:22" x14ac:dyDescent="0.25">
      <c r="C81" s="4"/>
      <c r="D81" s="21"/>
      <c r="E81" s="21"/>
      <c r="F81" s="21"/>
      <c r="G81" s="21"/>
      <c r="H81" s="2" t="str">
        <f t="shared" si="1"/>
        <v/>
      </c>
      <c r="I81" s="22"/>
      <c r="J81" s="21"/>
      <c r="K81" s="21"/>
      <c r="L81" s="21"/>
      <c r="M81" s="21"/>
      <c r="N81" s="21"/>
      <c r="O81" s="21"/>
      <c r="P81" s="21"/>
      <c r="Q81" s="21"/>
      <c r="R81" s="21"/>
      <c r="S81" s="21"/>
      <c r="T81" s="21"/>
      <c r="U81" s="21"/>
      <c r="V81" s="21"/>
    </row>
    <row r="82" spans="3:22" x14ac:dyDescent="0.25">
      <c r="C82" s="4"/>
      <c r="H82" s="2" t="str">
        <f t="shared" si="1"/>
        <v/>
      </c>
      <c r="K82" s="6"/>
      <c r="O82" s="5"/>
      <c r="P82" s="5"/>
      <c r="Q82" s="5"/>
      <c r="R82" s="5"/>
      <c r="S82" s="5"/>
      <c r="T82" s="5"/>
      <c r="U82" s="5"/>
      <c r="V82" s="5"/>
    </row>
    <row r="83" spans="3:22" x14ac:dyDescent="0.25">
      <c r="C83" s="4"/>
      <c r="D83" s="21"/>
      <c r="E83" s="21"/>
      <c r="F83" s="21"/>
      <c r="G83" s="21"/>
      <c r="H83" s="2" t="str">
        <f t="shared" si="1"/>
        <v/>
      </c>
      <c r="I83" s="22"/>
      <c r="J83" s="21"/>
      <c r="K83" s="21"/>
      <c r="L83" s="21"/>
      <c r="M83" s="21"/>
      <c r="N83" s="21"/>
      <c r="O83" s="21"/>
      <c r="P83" s="21"/>
      <c r="Q83" s="21"/>
      <c r="R83" s="21"/>
      <c r="S83" s="21"/>
      <c r="T83" s="21"/>
      <c r="U83" s="21"/>
      <c r="V83" s="21"/>
    </row>
    <row r="84" spans="3:22" x14ac:dyDescent="0.25">
      <c r="C84" s="4"/>
      <c r="H84" s="2" t="str">
        <f t="shared" si="1"/>
        <v/>
      </c>
      <c r="K84" s="6"/>
      <c r="O84" s="5"/>
      <c r="P84" s="5"/>
      <c r="Q84" s="5"/>
      <c r="R84" s="5"/>
      <c r="S84" s="5"/>
      <c r="T84" s="5"/>
      <c r="U84" s="5"/>
      <c r="V84" s="5"/>
    </row>
    <row r="85" spans="3:22" x14ac:dyDescent="0.25">
      <c r="C85" s="4"/>
      <c r="D85" s="21"/>
      <c r="E85" s="21"/>
      <c r="F85" s="21"/>
      <c r="G85" s="21"/>
      <c r="H85" s="2" t="str">
        <f t="shared" si="1"/>
        <v/>
      </c>
      <c r="I85" s="22"/>
      <c r="J85" s="21"/>
      <c r="K85" s="21"/>
      <c r="L85" s="21"/>
      <c r="M85" s="21"/>
      <c r="N85" s="21"/>
      <c r="O85" s="21"/>
      <c r="P85" s="21"/>
      <c r="Q85" s="21"/>
      <c r="R85" s="21"/>
      <c r="S85" s="21"/>
      <c r="T85" s="21"/>
      <c r="U85" s="21"/>
      <c r="V85" s="21"/>
    </row>
    <row r="86" spans="3:22" x14ac:dyDescent="0.25">
      <c r="C86" s="4"/>
      <c r="H86" s="2" t="str">
        <f t="shared" si="1"/>
        <v/>
      </c>
      <c r="K86" s="6"/>
      <c r="O86" s="5"/>
      <c r="P86" s="5"/>
      <c r="Q86" s="5"/>
      <c r="R86" s="5"/>
      <c r="S86" s="5"/>
      <c r="T86" s="5"/>
      <c r="U86" s="5"/>
      <c r="V86" s="5"/>
    </row>
    <row r="87" spans="3:22" x14ac:dyDescent="0.25">
      <c r="C87" s="4"/>
      <c r="D87" s="21"/>
      <c r="E87" s="21"/>
      <c r="F87" s="21"/>
      <c r="G87" s="21"/>
      <c r="H87" s="2" t="str">
        <f t="shared" si="1"/>
        <v/>
      </c>
      <c r="I87" s="22"/>
      <c r="J87" s="21"/>
      <c r="K87" s="21"/>
      <c r="L87" s="21"/>
      <c r="M87" s="21"/>
      <c r="N87" s="21"/>
      <c r="O87" s="21"/>
      <c r="P87" s="21"/>
      <c r="Q87" s="21"/>
      <c r="R87" s="21"/>
      <c r="S87" s="21"/>
      <c r="T87" s="21"/>
      <c r="U87" s="21"/>
      <c r="V87" s="21"/>
    </row>
    <row r="88" spans="3:22" x14ac:dyDescent="0.25">
      <c r="C88" s="4"/>
      <c r="H88" s="2" t="str">
        <f t="shared" si="1"/>
        <v/>
      </c>
      <c r="K88" s="6"/>
      <c r="O88" s="5"/>
      <c r="P88" s="5"/>
      <c r="Q88" s="5"/>
      <c r="R88" s="5"/>
      <c r="S88" s="5"/>
      <c r="T88" s="5"/>
      <c r="U88" s="5"/>
      <c r="V88" s="5"/>
    </row>
    <row r="89" spans="3:22" x14ac:dyDescent="0.25">
      <c r="C89" s="4"/>
      <c r="D89" s="21"/>
      <c r="E89" s="21"/>
      <c r="F89" s="21"/>
      <c r="G89" s="21"/>
      <c r="H89" s="2" t="str">
        <f t="shared" si="1"/>
        <v/>
      </c>
      <c r="I89" s="22"/>
      <c r="J89" s="21"/>
      <c r="K89" s="21"/>
      <c r="L89" s="21"/>
      <c r="M89" s="21"/>
      <c r="N89" s="21"/>
      <c r="O89" s="21"/>
      <c r="P89" s="21"/>
      <c r="Q89" s="21"/>
      <c r="R89" s="21"/>
      <c r="S89" s="21"/>
      <c r="T89" s="21"/>
      <c r="U89" s="21"/>
      <c r="V89" s="21"/>
    </row>
    <row r="90" spans="3:22" x14ac:dyDescent="0.25">
      <c r="C90" s="4"/>
      <c r="H90" s="2" t="str">
        <f t="shared" si="1"/>
        <v/>
      </c>
      <c r="K90" s="6"/>
      <c r="O90" s="5"/>
      <c r="P90" s="5"/>
      <c r="Q90" s="5"/>
      <c r="R90" s="5"/>
      <c r="S90" s="5"/>
      <c r="T90" s="5"/>
      <c r="U90" s="5"/>
      <c r="V90" s="5"/>
    </row>
    <row r="91" spans="3:22" x14ac:dyDescent="0.25">
      <c r="C91" s="4"/>
      <c r="D91" s="21"/>
      <c r="E91" s="21"/>
      <c r="F91" s="21"/>
      <c r="G91" s="21"/>
      <c r="H91" s="2" t="str">
        <f t="shared" si="1"/>
        <v/>
      </c>
      <c r="I91" s="22"/>
      <c r="J91" s="21"/>
      <c r="K91" s="21"/>
      <c r="L91" s="21"/>
      <c r="M91" s="21"/>
      <c r="N91" s="21"/>
      <c r="O91" s="21"/>
      <c r="P91" s="21"/>
      <c r="Q91" s="21"/>
      <c r="R91" s="21"/>
      <c r="S91" s="21"/>
      <c r="T91" s="21"/>
      <c r="U91" s="21"/>
      <c r="V91" s="21"/>
    </row>
    <row r="92" spans="3:22" x14ac:dyDescent="0.25">
      <c r="C92" s="4"/>
      <c r="H92" s="2" t="str">
        <f t="shared" si="1"/>
        <v/>
      </c>
      <c r="K92" s="6"/>
      <c r="O92" s="5"/>
      <c r="P92" s="5"/>
      <c r="Q92" s="5"/>
      <c r="R92" s="5"/>
      <c r="S92" s="5"/>
      <c r="T92" s="5"/>
      <c r="U92" s="5"/>
      <c r="V92" s="5"/>
    </row>
    <row r="93" spans="3:22" x14ac:dyDescent="0.25">
      <c r="C93" s="4"/>
      <c r="D93" s="21"/>
      <c r="E93" s="21"/>
      <c r="F93" s="21"/>
      <c r="G93" s="21"/>
      <c r="H93" s="2" t="str">
        <f t="shared" si="1"/>
        <v/>
      </c>
      <c r="I93" s="22"/>
      <c r="J93" s="21"/>
      <c r="K93" s="21"/>
      <c r="L93" s="21"/>
      <c r="M93" s="21"/>
      <c r="N93" s="21"/>
      <c r="O93" s="21"/>
      <c r="P93" s="21"/>
      <c r="Q93" s="21"/>
      <c r="R93" s="21"/>
      <c r="S93" s="21"/>
      <c r="T93" s="21"/>
      <c r="U93" s="21"/>
      <c r="V93" s="21"/>
    </row>
    <row r="94" spans="3:22" x14ac:dyDescent="0.25">
      <c r="C94" s="4"/>
      <c r="H94" s="2" t="str">
        <f t="shared" si="1"/>
        <v/>
      </c>
      <c r="K94" s="6"/>
      <c r="O94" s="5"/>
      <c r="P94" s="5"/>
      <c r="Q94" s="5"/>
      <c r="R94" s="5"/>
      <c r="S94" s="5"/>
      <c r="T94" s="5"/>
      <c r="U94" s="5"/>
      <c r="V94" s="5"/>
    </row>
    <row r="95" spans="3:22" x14ac:dyDescent="0.25">
      <c r="C95" s="4"/>
      <c r="D95" s="21"/>
      <c r="E95" s="21"/>
      <c r="F95" s="21"/>
      <c r="G95" s="21"/>
      <c r="H95" s="2" t="str">
        <f t="shared" si="1"/>
        <v/>
      </c>
      <c r="I95" s="22"/>
      <c r="J95" s="21"/>
      <c r="K95" s="21"/>
      <c r="L95" s="21"/>
      <c r="M95" s="21"/>
      <c r="N95" s="21"/>
      <c r="O95" s="21"/>
      <c r="P95" s="21"/>
      <c r="Q95" s="21"/>
      <c r="R95" s="21"/>
      <c r="S95" s="21"/>
      <c r="T95" s="21"/>
      <c r="U95" s="21"/>
      <c r="V95" s="21"/>
    </row>
    <row r="96" spans="3:22" x14ac:dyDescent="0.25">
      <c r="C96" s="4"/>
      <c r="H96" s="2" t="str">
        <f t="shared" si="1"/>
        <v/>
      </c>
      <c r="K96" s="6"/>
      <c r="O96" s="5"/>
      <c r="P96" s="5"/>
      <c r="Q96" s="5"/>
      <c r="R96" s="5"/>
      <c r="S96" s="5"/>
      <c r="T96" s="5"/>
      <c r="U96" s="5"/>
      <c r="V96" s="5"/>
    </row>
    <row r="97" spans="3:22" x14ac:dyDescent="0.25">
      <c r="C97" s="4"/>
      <c r="D97" s="21"/>
      <c r="E97" s="21"/>
      <c r="F97" s="21"/>
      <c r="G97" s="21"/>
      <c r="H97" s="2" t="str">
        <f t="shared" si="1"/>
        <v/>
      </c>
      <c r="I97" s="22"/>
      <c r="J97" s="21"/>
      <c r="K97" s="21"/>
      <c r="L97" s="21"/>
      <c r="M97" s="21"/>
      <c r="N97" s="21"/>
      <c r="O97" s="21"/>
      <c r="P97" s="21"/>
      <c r="Q97" s="21"/>
      <c r="R97" s="21"/>
      <c r="S97" s="21"/>
      <c r="T97" s="21"/>
      <c r="U97" s="21"/>
      <c r="V97" s="21"/>
    </row>
    <row r="98" spans="3:22" x14ac:dyDescent="0.25">
      <c r="C98" s="4"/>
      <c r="H98" s="2" t="str">
        <f t="shared" si="1"/>
        <v/>
      </c>
      <c r="K98" s="6"/>
      <c r="O98" s="5"/>
      <c r="P98" s="5"/>
      <c r="Q98" s="5"/>
      <c r="R98" s="5"/>
      <c r="S98" s="5"/>
      <c r="T98" s="5"/>
      <c r="U98" s="5"/>
      <c r="V98" s="5"/>
    </row>
    <row r="99" spans="3:22" x14ac:dyDescent="0.25">
      <c r="C99" s="4"/>
      <c r="D99" s="21"/>
      <c r="E99" s="21"/>
      <c r="F99" s="21"/>
      <c r="G99" s="21"/>
      <c r="H99" s="2" t="str">
        <f t="shared" si="1"/>
        <v/>
      </c>
      <c r="I99" s="22"/>
      <c r="J99" s="21"/>
      <c r="K99" s="21"/>
      <c r="L99" s="21"/>
      <c r="M99" s="21"/>
      <c r="N99" s="21"/>
      <c r="O99" s="21"/>
      <c r="P99" s="21"/>
      <c r="Q99" s="21"/>
      <c r="R99" s="21"/>
      <c r="S99" s="21"/>
      <c r="T99" s="21"/>
      <c r="U99" s="21"/>
      <c r="V99" s="21"/>
    </row>
    <row r="100" spans="3:22" x14ac:dyDescent="0.25">
      <c r="C100" s="4"/>
      <c r="H100" s="2" t="str">
        <f t="shared" si="1"/>
        <v/>
      </c>
      <c r="K100" s="6"/>
      <c r="O100" s="5"/>
      <c r="P100" s="5"/>
      <c r="Q100" s="5"/>
      <c r="R100" s="5"/>
      <c r="S100" s="5"/>
      <c r="T100" s="5"/>
      <c r="U100" s="5"/>
      <c r="V100" s="5"/>
    </row>
    <row r="101" spans="3:22" x14ac:dyDescent="0.25">
      <c r="C101" s="4"/>
      <c r="D101" s="21"/>
      <c r="E101" s="21"/>
      <c r="F101" s="21"/>
      <c r="G101" s="21"/>
      <c r="H101" s="2" t="str">
        <f t="shared" si="1"/>
        <v/>
      </c>
      <c r="I101" s="22"/>
      <c r="J101" s="21"/>
      <c r="K101" s="21"/>
      <c r="L101" s="21"/>
      <c r="M101" s="21"/>
      <c r="N101" s="21"/>
      <c r="O101" s="21"/>
      <c r="P101" s="21"/>
      <c r="Q101" s="21"/>
      <c r="R101" s="21"/>
      <c r="S101" s="21"/>
      <c r="T101" s="21"/>
      <c r="U101" s="21"/>
      <c r="V101" s="21"/>
    </row>
    <row r="102" spans="3:22" x14ac:dyDescent="0.25">
      <c r="C102" s="4"/>
      <c r="H102" s="2" t="str">
        <f t="shared" si="1"/>
        <v/>
      </c>
      <c r="K102" s="6"/>
      <c r="O102" s="5"/>
      <c r="P102" s="5"/>
      <c r="Q102" s="5"/>
      <c r="R102" s="5"/>
      <c r="S102" s="5"/>
      <c r="T102" s="5"/>
      <c r="U102" s="5"/>
      <c r="V102" s="5"/>
    </row>
    <row r="103" spans="3:22" x14ac:dyDescent="0.25">
      <c r="C103" s="4"/>
      <c r="D103" s="21"/>
      <c r="E103" s="21"/>
      <c r="F103" s="21"/>
      <c r="G103" s="21"/>
      <c r="H103" s="2" t="str">
        <f t="shared" si="1"/>
        <v/>
      </c>
      <c r="I103" s="22"/>
      <c r="J103" s="21"/>
      <c r="K103" s="21"/>
      <c r="L103" s="21"/>
      <c r="M103" s="21"/>
      <c r="N103" s="21"/>
      <c r="O103" s="21"/>
      <c r="P103" s="21"/>
      <c r="Q103" s="21"/>
      <c r="R103" s="21"/>
      <c r="S103" s="21"/>
      <c r="T103" s="21"/>
      <c r="U103" s="21"/>
      <c r="V103" s="21"/>
    </row>
    <row r="104" spans="3:22" x14ac:dyDescent="0.25">
      <c r="C104" s="4"/>
      <c r="H104" s="2" t="str">
        <f t="shared" si="1"/>
        <v/>
      </c>
      <c r="K104" s="6"/>
      <c r="O104" s="5"/>
      <c r="P104" s="5"/>
      <c r="Q104" s="5"/>
      <c r="R104" s="5"/>
      <c r="S104" s="5"/>
      <c r="T104" s="5"/>
      <c r="U104" s="5"/>
      <c r="V104" s="5"/>
    </row>
    <row r="105" spans="3:22" x14ac:dyDescent="0.25">
      <c r="C105" s="4"/>
      <c r="D105" s="21"/>
      <c r="E105" s="21"/>
      <c r="F105" s="21"/>
      <c r="G105" s="21"/>
      <c r="H105" s="2" t="str">
        <f t="shared" si="1"/>
        <v/>
      </c>
      <c r="I105" s="22"/>
      <c r="J105" s="21"/>
      <c r="K105" s="21"/>
      <c r="L105" s="21"/>
      <c r="M105" s="21"/>
      <c r="N105" s="21"/>
      <c r="O105" s="21"/>
      <c r="P105" s="21"/>
      <c r="Q105" s="21"/>
      <c r="R105" s="21"/>
      <c r="S105" s="21"/>
      <c r="T105" s="21"/>
      <c r="U105" s="21"/>
      <c r="V105" s="21"/>
    </row>
    <row r="106" spans="3:22" x14ac:dyDescent="0.25">
      <c r="C106" s="4"/>
      <c r="H106" s="2" t="str">
        <f t="shared" si="1"/>
        <v/>
      </c>
      <c r="K106" s="6"/>
      <c r="O106" s="5"/>
      <c r="P106" s="5"/>
      <c r="Q106" s="5"/>
      <c r="R106" s="5"/>
      <c r="S106" s="5"/>
      <c r="T106" s="5"/>
      <c r="U106" s="5"/>
      <c r="V106" s="5"/>
    </row>
    <row r="107" spans="3:22" x14ac:dyDescent="0.25">
      <c r="C107" s="4"/>
      <c r="D107" s="21"/>
      <c r="E107" s="21"/>
      <c r="F107" s="21"/>
      <c r="G107" s="21"/>
      <c r="H107" s="2" t="str">
        <f t="shared" si="1"/>
        <v/>
      </c>
      <c r="I107" s="22"/>
      <c r="J107" s="21"/>
      <c r="K107" s="21"/>
      <c r="L107" s="21"/>
      <c r="M107" s="21"/>
      <c r="N107" s="21"/>
      <c r="O107" s="21"/>
      <c r="P107" s="21"/>
      <c r="Q107" s="21"/>
      <c r="R107" s="21"/>
      <c r="S107" s="21"/>
      <c r="T107" s="21"/>
      <c r="U107" s="21"/>
      <c r="V107" s="21"/>
    </row>
    <row r="108" spans="3:22" x14ac:dyDescent="0.25">
      <c r="C108" s="4"/>
      <c r="H108" s="2" t="str">
        <f t="shared" si="1"/>
        <v/>
      </c>
      <c r="K108" s="6"/>
      <c r="O108" s="5"/>
      <c r="P108" s="5"/>
      <c r="Q108" s="5"/>
      <c r="R108" s="5"/>
      <c r="S108" s="5"/>
      <c r="T108" s="5"/>
      <c r="U108" s="5"/>
      <c r="V108" s="5"/>
    </row>
    <row r="109" spans="3:22" x14ac:dyDescent="0.25">
      <c r="C109" s="4"/>
      <c r="D109" s="21"/>
      <c r="E109" s="21"/>
      <c r="F109" s="21"/>
      <c r="G109" s="21"/>
      <c r="H109" s="2" t="str">
        <f t="shared" si="1"/>
        <v/>
      </c>
      <c r="I109" s="22"/>
      <c r="J109" s="21"/>
      <c r="K109" s="21"/>
      <c r="L109" s="21"/>
      <c r="M109" s="21"/>
      <c r="N109" s="21"/>
      <c r="O109" s="21"/>
      <c r="P109" s="21"/>
      <c r="Q109" s="21"/>
      <c r="R109" s="21"/>
      <c r="S109" s="21"/>
      <c r="T109" s="21"/>
      <c r="U109" s="21"/>
      <c r="V109" s="21"/>
    </row>
    <row r="110" spans="3:22" x14ac:dyDescent="0.25">
      <c r="C110" s="4"/>
      <c r="H110" s="2" t="str">
        <f t="shared" si="1"/>
        <v/>
      </c>
      <c r="K110" s="6"/>
      <c r="O110" s="5"/>
      <c r="P110" s="5"/>
      <c r="Q110" s="5"/>
      <c r="R110" s="5"/>
      <c r="S110" s="5"/>
      <c r="T110" s="5"/>
      <c r="U110" s="5"/>
      <c r="V110" s="5"/>
    </row>
    <row r="111" spans="3:22" x14ac:dyDescent="0.25">
      <c r="C111" s="4"/>
      <c r="D111" s="21"/>
      <c r="E111" s="21"/>
      <c r="F111" s="21"/>
      <c r="G111" s="21"/>
      <c r="H111" s="2" t="str">
        <f t="shared" si="1"/>
        <v/>
      </c>
      <c r="I111" s="22"/>
      <c r="J111" s="21"/>
      <c r="K111" s="21"/>
      <c r="L111" s="21"/>
      <c r="M111" s="21"/>
      <c r="N111" s="21"/>
      <c r="O111" s="21"/>
      <c r="P111" s="21"/>
      <c r="Q111" s="21"/>
      <c r="R111" s="21"/>
      <c r="S111" s="21"/>
      <c r="T111" s="21"/>
      <c r="U111" s="21"/>
      <c r="V111" s="21"/>
    </row>
    <row r="112" spans="3:22" x14ac:dyDescent="0.25">
      <c r="C112" s="4"/>
      <c r="H112" s="2" t="str">
        <f t="shared" si="1"/>
        <v/>
      </c>
      <c r="K112" s="6"/>
      <c r="O112" s="5"/>
      <c r="P112" s="5"/>
      <c r="Q112" s="5"/>
      <c r="R112" s="5"/>
      <c r="S112" s="5"/>
      <c r="T112" s="5"/>
      <c r="U112" s="5"/>
      <c r="V112" s="5"/>
    </row>
    <row r="113" spans="3:22" x14ac:dyDescent="0.25">
      <c r="C113" s="4"/>
      <c r="D113" s="21"/>
      <c r="E113" s="21"/>
      <c r="F113" s="21"/>
      <c r="G113" s="21"/>
      <c r="H113" s="2" t="str">
        <f t="shared" si="1"/>
        <v/>
      </c>
      <c r="I113" s="22"/>
      <c r="J113" s="21"/>
      <c r="K113" s="21"/>
      <c r="L113" s="21"/>
      <c r="M113" s="21"/>
      <c r="N113" s="21"/>
      <c r="O113" s="21"/>
      <c r="P113" s="21"/>
      <c r="Q113" s="21"/>
      <c r="R113" s="21"/>
      <c r="S113" s="21"/>
      <c r="T113" s="21"/>
      <c r="U113" s="21"/>
      <c r="V113" s="21"/>
    </row>
    <row r="114" spans="3:22" x14ac:dyDescent="0.25">
      <c r="C114" s="4"/>
      <c r="H114" s="2" t="str">
        <f t="shared" si="1"/>
        <v/>
      </c>
      <c r="K114" s="6"/>
      <c r="O114" s="5"/>
      <c r="P114" s="5"/>
      <c r="Q114" s="5"/>
      <c r="R114" s="5"/>
      <c r="S114" s="5"/>
      <c r="T114" s="5"/>
      <c r="U114" s="5"/>
      <c r="V114" s="5"/>
    </row>
    <row r="115" spans="3:22" x14ac:dyDescent="0.25">
      <c r="C115" s="4"/>
      <c r="D115" s="21"/>
      <c r="E115" s="21"/>
      <c r="F115" s="21"/>
      <c r="G115" s="21"/>
      <c r="H115" s="2" t="str">
        <f t="shared" si="1"/>
        <v/>
      </c>
      <c r="I115" s="22"/>
      <c r="J115" s="21"/>
      <c r="K115" s="21"/>
      <c r="L115" s="21"/>
      <c r="M115" s="21"/>
      <c r="N115" s="21"/>
      <c r="O115" s="21"/>
      <c r="P115" s="21"/>
      <c r="Q115" s="21"/>
      <c r="R115" s="21"/>
      <c r="S115" s="21"/>
      <c r="T115" s="21"/>
      <c r="U115" s="21"/>
      <c r="V115" s="21"/>
    </row>
    <row r="116" spans="3:22" x14ac:dyDescent="0.25">
      <c r="C116" s="4"/>
      <c r="H116" s="2" t="str">
        <f t="shared" si="1"/>
        <v/>
      </c>
      <c r="K116" s="6"/>
      <c r="O116" s="5"/>
      <c r="P116" s="5"/>
      <c r="Q116" s="5"/>
      <c r="R116" s="5"/>
      <c r="S116" s="5"/>
      <c r="T116" s="5"/>
      <c r="U116" s="5"/>
      <c r="V116" s="5"/>
    </row>
    <row r="117" spans="3:22" x14ac:dyDescent="0.25">
      <c r="C117" s="4"/>
      <c r="D117" s="21"/>
      <c r="E117" s="21"/>
      <c r="F117" s="21"/>
      <c r="G117" s="21"/>
      <c r="H117" s="2" t="str">
        <f t="shared" si="1"/>
        <v/>
      </c>
      <c r="I117" s="22"/>
      <c r="J117" s="21"/>
      <c r="K117" s="21"/>
      <c r="L117" s="21"/>
      <c r="M117" s="21"/>
      <c r="N117" s="21"/>
      <c r="O117" s="21"/>
      <c r="P117" s="21"/>
      <c r="Q117" s="21"/>
      <c r="R117" s="21"/>
      <c r="S117" s="21"/>
      <c r="T117" s="21"/>
      <c r="U117" s="21"/>
      <c r="V117" s="21"/>
    </row>
    <row r="118" spans="3:22" x14ac:dyDescent="0.25">
      <c r="C118" s="4"/>
      <c r="H118" s="2" t="str">
        <f t="shared" si="1"/>
        <v/>
      </c>
      <c r="K118" s="6"/>
      <c r="O118" s="5"/>
      <c r="P118" s="5"/>
      <c r="Q118" s="5"/>
      <c r="R118" s="5"/>
      <c r="S118" s="5"/>
      <c r="T118" s="5"/>
      <c r="U118" s="5"/>
      <c r="V118" s="5"/>
    </row>
    <row r="119" spans="3:22" x14ac:dyDescent="0.25">
      <c r="C119" s="4"/>
      <c r="D119" s="21"/>
      <c r="E119" s="21"/>
      <c r="F119" s="21"/>
      <c r="G119" s="21"/>
      <c r="H119" s="2" t="str">
        <f t="shared" si="1"/>
        <v/>
      </c>
      <c r="I119" s="22"/>
      <c r="J119" s="21"/>
      <c r="K119" s="21"/>
      <c r="L119" s="21"/>
      <c r="M119" s="21"/>
      <c r="N119" s="21"/>
      <c r="O119" s="21"/>
      <c r="P119" s="21"/>
      <c r="Q119" s="21"/>
      <c r="R119" s="21"/>
      <c r="S119" s="21"/>
      <c r="T119" s="21"/>
      <c r="U119" s="21"/>
      <c r="V119" s="21"/>
    </row>
    <row r="120" spans="3:22" x14ac:dyDescent="0.25">
      <c r="C120" s="4"/>
      <c r="H120" s="2" t="str">
        <f t="shared" si="1"/>
        <v/>
      </c>
      <c r="K120" s="6"/>
      <c r="O120" s="5"/>
      <c r="P120" s="5"/>
      <c r="Q120" s="5"/>
      <c r="R120" s="5"/>
      <c r="S120" s="5"/>
      <c r="T120" s="5"/>
      <c r="U120" s="5"/>
      <c r="V120" s="5"/>
    </row>
    <row r="121" spans="3:22" x14ac:dyDescent="0.25">
      <c r="C121" s="4"/>
      <c r="D121" s="21"/>
      <c r="E121" s="21"/>
      <c r="F121" s="21"/>
      <c r="G121" s="21"/>
      <c r="H121" s="2" t="str">
        <f t="shared" si="1"/>
        <v/>
      </c>
      <c r="I121" s="22"/>
      <c r="J121" s="21"/>
      <c r="K121" s="21"/>
      <c r="L121" s="21"/>
      <c r="M121" s="21"/>
      <c r="N121" s="21"/>
      <c r="O121" s="21"/>
      <c r="P121" s="21"/>
      <c r="Q121" s="21"/>
      <c r="R121" s="21"/>
      <c r="S121" s="21"/>
      <c r="T121" s="21"/>
      <c r="U121" s="21"/>
      <c r="V121" s="21"/>
    </row>
    <row r="122" spans="3:22" x14ac:dyDescent="0.25">
      <c r="C122" s="4"/>
      <c r="H122" s="2" t="str">
        <f t="shared" si="1"/>
        <v/>
      </c>
      <c r="K122" s="6"/>
      <c r="O122" s="5"/>
      <c r="P122" s="5"/>
      <c r="Q122" s="5"/>
      <c r="R122" s="5"/>
      <c r="S122" s="5"/>
      <c r="T122" s="5"/>
      <c r="U122" s="5"/>
      <c r="V122" s="5"/>
    </row>
    <row r="123" spans="3:22" x14ac:dyDescent="0.25">
      <c r="C123" s="4"/>
      <c r="D123" s="21"/>
      <c r="E123" s="21"/>
      <c r="F123" s="21"/>
      <c r="G123" s="21"/>
      <c r="H123" s="2" t="str">
        <f t="shared" si="1"/>
        <v/>
      </c>
      <c r="I123" s="22"/>
      <c r="J123" s="21"/>
      <c r="K123" s="21"/>
      <c r="L123" s="21"/>
      <c r="M123" s="21"/>
      <c r="N123" s="21"/>
      <c r="O123" s="21"/>
      <c r="P123" s="21"/>
      <c r="Q123" s="21"/>
      <c r="R123" s="21"/>
      <c r="S123" s="21"/>
      <c r="T123" s="21"/>
      <c r="U123" s="21"/>
      <c r="V123" s="21"/>
    </row>
    <row r="124" spans="3:22" x14ac:dyDescent="0.25">
      <c r="C124" s="4"/>
      <c r="H124" s="2" t="str">
        <f t="shared" si="1"/>
        <v/>
      </c>
      <c r="K124" s="6"/>
      <c r="O124" s="5"/>
      <c r="P124" s="5"/>
      <c r="Q124" s="5"/>
      <c r="R124" s="5"/>
      <c r="S124" s="5"/>
      <c r="T124" s="5"/>
      <c r="U124" s="5"/>
      <c r="V124" s="5"/>
    </row>
    <row r="125" spans="3:22" x14ac:dyDescent="0.25">
      <c r="C125" s="4"/>
      <c r="D125" s="21"/>
      <c r="E125" s="21"/>
      <c r="F125" s="21"/>
      <c r="G125" s="21"/>
      <c r="H125" s="2" t="str">
        <f t="shared" si="1"/>
        <v/>
      </c>
      <c r="I125" s="22"/>
      <c r="J125" s="21"/>
      <c r="K125" s="21"/>
      <c r="L125" s="21"/>
      <c r="M125" s="21"/>
      <c r="N125" s="21"/>
      <c r="O125" s="21"/>
      <c r="P125" s="21"/>
      <c r="Q125" s="21"/>
      <c r="R125" s="21"/>
      <c r="S125" s="21"/>
      <c r="T125" s="21"/>
      <c r="U125" s="21"/>
      <c r="V125" s="21"/>
    </row>
    <row r="126" spans="3:22" x14ac:dyDescent="0.25">
      <c r="C126" s="4"/>
      <c r="H126" s="2" t="str">
        <f t="shared" si="1"/>
        <v/>
      </c>
      <c r="K126" s="6"/>
      <c r="O126" s="5"/>
      <c r="P126" s="5"/>
      <c r="Q126" s="5"/>
      <c r="R126" s="5"/>
      <c r="S126" s="5"/>
      <c r="T126" s="5"/>
      <c r="U126" s="5"/>
      <c r="V126" s="5"/>
    </row>
    <row r="127" spans="3:22" x14ac:dyDescent="0.25">
      <c r="C127" s="4"/>
      <c r="D127" s="21"/>
      <c r="E127" s="21"/>
      <c r="F127" s="21"/>
      <c r="G127" s="21"/>
      <c r="H127" s="2" t="str">
        <f t="shared" si="1"/>
        <v/>
      </c>
      <c r="I127" s="22"/>
      <c r="J127" s="21"/>
      <c r="K127" s="21"/>
      <c r="L127" s="21"/>
      <c r="M127" s="21"/>
      <c r="N127" s="21"/>
      <c r="O127" s="21"/>
      <c r="P127" s="21"/>
      <c r="Q127" s="21"/>
      <c r="R127" s="21"/>
      <c r="S127" s="21"/>
      <c r="T127" s="21"/>
      <c r="U127" s="21"/>
      <c r="V127" s="21"/>
    </row>
    <row r="128" spans="3:22" x14ac:dyDescent="0.25">
      <c r="C128" s="4"/>
      <c r="H128" s="2" t="str">
        <f t="shared" si="1"/>
        <v/>
      </c>
      <c r="K128" s="6"/>
      <c r="O128" s="5"/>
      <c r="P128" s="5"/>
      <c r="Q128" s="5"/>
      <c r="R128" s="5"/>
      <c r="S128" s="5"/>
      <c r="T128" s="5"/>
      <c r="U128" s="5"/>
      <c r="V128" s="5"/>
    </row>
    <row r="129" spans="3:22" x14ac:dyDescent="0.25">
      <c r="C129" s="4"/>
      <c r="D129" s="21"/>
      <c r="E129" s="21"/>
      <c r="F129" s="21"/>
      <c r="G129" s="21"/>
      <c r="H129" s="2" t="str">
        <f t="shared" si="1"/>
        <v/>
      </c>
      <c r="I129" s="22"/>
      <c r="J129" s="21"/>
      <c r="K129" s="21"/>
      <c r="L129" s="21"/>
      <c r="M129" s="21"/>
      <c r="N129" s="21"/>
      <c r="O129" s="21"/>
      <c r="P129" s="21"/>
      <c r="Q129" s="21"/>
      <c r="R129" s="21"/>
      <c r="S129" s="21"/>
      <c r="T129" s="21"/>
      <c r="U129" s="21"/>
      <c r="V129" s="21"/>
    </row>
    <row r="130" spans="3:22" x14ac:dyDescent="0.25">
      <c r="C130" s="4"/>
      <c r="H130" s="2" t="str">
        <f t="shared" si="1"/>
        <v/>
      </c>
      <c r="K130" s="6"/>
      <c r="O130" s="5"/>
      <c r="P130" s="5"/>
      <c r="Q130" s="5"/>
      <c r="R130" s="5"/>
      <c r="S130" s="5"/>
      <c r="T130" s="5"/>
      <c r="U130" s="5"/>
      <c r="V130" s="5"/>
    </row>
    <row r="131" spans="3:22" x14ac:dyDescent="0.25">
      <c r="C131" s="4"/>
      <c r="D131" s="21"/>
      <c r="E131" s="21"/>
      <c r="F131" s="21"/>
      <c r="G131" s="21"/>
      <c r="H131" s="2" t="str">
        <f t="shared" ref="H131:H194" si="2">IF(F131="Lead",F131,IF(G131="Lead",G131,IF(G131="Galvanized Requiring Replacement", G131,IF(F131="Unknown",F131,IF(G131="Unknown",G131,IF(G131="Galvanized Requiring Replacement",G131,IF(F131="NA",G131,IF(G131="NA",F131,IF(AND(F131="Non Lead",G131="Non Lead"),"Non Lead","")
))))))))</f>
        <v/>
      </c>
      <c r="I131" s="22"/>
      <c r="J131" s="21"/>
      <c r="K131" s="21"/>
      <c r="L131" s="21"/>
      <c r="M131" s="21"/>
      <c r="N131" s="21"/>
      <c r="O131" s="21"/>
      <c r="P131" s="21"/>
      <c r="Q131" s="21"/>
      <c r="R131" s="21"/>
      <c r="S131" s="21"/>
      <c r="T131" s="21"/>
      <c r="U131" s="21"/>
      <c r="V131" s="21"/>
    </row>
    <row r="132" spans="3:22" x14ac:dyDescent="0.25">
      <c r="C132" s="4"/>
      <c r="H132" s="2" t="str">
        <f t="shared" si="2"/>
        <v/>
      </c>
      <c r="K132" s="6"/>
      <c r="O132" s="5"/>
      <c r="P132" s="5"/>
      <c r="Q132" s="5"/>
      <c r="R132" s="5"/>
      <c r="S132" s="5"/>
      <c r="T132" s="5"/>
      <c r="U132" s="5"/>
      <c r="V132" s="5"/>
    </row>
    <row r="133" spans="3:22" x14ac:dyDescent="0.25">
      <c r="C133" s="4"/>
      <c r="D133" s="21"/>
      <c r="E133" s="21"/>
      <c r="F133" s="21"/>
      <c r="G133" s="21"/>
      <c r="H133" s="2" t="str">
        <f t="shared" si="2"/>
        <v/>
      </c>
      <c r="I133" s="22"/>
      <c r="J133" s="21"/>
      <c r="K133" s="21"/>
      <c r="L133" s="21"/>
      <c r="M133" s="21"/>
      <c r="N133" s="21"/>
      <c r="O133" s="21"/>
      <c r="P133" s="21"/>
      <c r="Q133" s="21"/>
      <c r="R133" s="21"/>
      <c r="S133" s="21"/>
      <c r="T133" s="21"/>
      <c r="U133" s="21"/>
      <c r="V133" s="21"/>
    </row>
    <row r="134" spans="3:22" x14ac:dyDescent="0.25">
      <c r="C134" s="4"/>
      <c r="H134" s="2" t="str">
        <f t="shared" si="2"/>
        <v/>
      </c>
      <c r="K134" s="6"/>
      <c r="O134" s="5"/>
      <c r="P134" s="5"/>
      <c r="Q134" s="5"/>
      <c r="R134" s="5"/>
      <c r="S134" s="5"/>
      <c r="T134" s="5"/>
      <c r="U134" s="5"/>
      <c r="V134" s="5"/>
    </row>
    <row r="135" spans="3:22" x14ac:dyDescent="0.25">
      <c r="C135" s="4"/>
      <c r="D135" s="21"/>
      <c r="E135" s="21"/>
      <c r="F135" s="21"/>
      <c r="G135" s="21"/>
      <c r="H135" s="2" t="str">
        <f t="shared" si="2"/>
        <v/>
      </c>
      <c r="I135" s="22"/>
      <c r="J135" s="21"/>
      <c r="K135" s="21"/>
      <c r="L135" s="21"/>
      <c r="M135" s="21"/>
      <c r="N135" s="21"/>
      <c r="O135" s="21"/>
      <c r="P135" s="21"/>
      <c r="Q135" s="21"/>
      <c r="R135" s="21"/>
      <c r="S135" s="21"/>
      <c r="T135" s="21"/>
      <c r="U135" s="21"/>
      <c r="V135" s="21"/>
    </row>
    <row r="136" spans="3:22" x14ac:dyDescent="0.25">
      <c r="C136" s="4"/>
      <c r="H136" s="2" t="str">
        <f t="shared" si="2"/>
        <v/>
      </c>
      <c r="K136" s="6"/>
      <c r="O136" s="5"/>
      <c r="P136" s="5"/>
      <c r="Q136" s="5"/>
      <c r="R136" s="5"/>
      <c r="S136" s="5"/>
      <c r="T136" s="5"/>
      <c r="U136" s="5"/>
      <c r="V136" s="5"/>
    </row>
    <row r="137" spans="3:22" x14ac:dyDescent="0.25">
      <c r="C137" s="4"/>
      <c r="D137" s="21"/>
      <c r="E137" s="21"/>
      <c r="F137" s="21"/>
      <c r="G137" s="21"/>
      <c r="H137" s="2" t="str">
        <f t="shared" si="2"/>
        <v/>
      </c>
      <c r="I137" s="22"/>
      <c r="J137" s="21"/>
      <c r="K137" s="21"/>
      <c r="L137" s="21"/>
      <c r="M137" s="21"/>
      <c r="N137" s="21"/>
      <c r="O137" s="21"/>
      <c r="P137" s="21"/>
      <c r="Q137" s="21"/>
      <c r="R137" s="21"/>
      <c r="S137" s="21"/>
      <c r="T137" s="21"/>
      <c r="U137" s="21"/>
      <c r="V137" s="21"/>
    </row>
    <row r="138" spans="3:22" x14ac:dyDescent="0.25">
      <c r="C138" s="4"/>
      <c r="H138" s="2" t="str">
        <f t="shared" si="2"/>
        <v/>
      </c>
      <c r="K138" s="6"/>
      <c r="O138" s="5"/>
      <c r="P138" s="5"/>
      <c r="Q138" s="5"/>
      <c r="R138" s="5"/>
      <c r="S138" s="5"/>
      <c r="T138" s="5"/>
      <c r="U138" s="5"/>
      <c r="V138" s="5"/>
    </row>
    <row r="139" spans="3:22" x14ac:dyDescent="0.25">
      <c r="C139" s="4"/>
      <c r="D139" s="21"/>
      <c r="E139" s="21"/>
      <c r="F139" s="21"/>
      <c r="G139" s="21"/>
      <c r="H139" s="2" t="str">
        <f t="shared" si="2"/>
        <v/>
      </c>
      <c r="I139" s="22"/>
      <c r="J139" s="21"/>
      <c r="K139" s="21"/>
      <c r="L139" s="21"/>
      <c r="M139" s="21"/>
      <c r="N139" s="21"/>
      <c r="O139" s="21"/>
      <c r="P139" s="21"/>
      <c r="Q139" s="21"/>
      <c r="R139" s="21"/>
      <c r="S139" s="21"/>
      <c r="T139" s="21"/>
      <c r="U139" s="21"/>
      <c r="V139" s="21"/>
    </row>
    <row r="140" spans="3:22" x14ac:dyDescent="0.25">
      <c r="C140" s="4"/>
      <c r="H140" s="2" t="str">
        <f t="shared" si="2"/>
        <v/>
      </c>
      <c r="K140" s="6"/>
      <c r="O140" s="5"/>
      <c r="P140" s="5"/>
      <c r="Q140" s="5"/>
      <c r="R140" s="5"/>
      <c r="S140" s="5"/>
      <c r="T140" s="5"/>
      <c r="U140" s="5"/>
      <c r="V140" s="5"/>
    </row>
    <row r="141" spans="3:22" x14ac:dyDescent="0.25">
      <c r="C141" s="4"/>
      <c r="D141" s="21"/>
      <c r="E141" s="21"/>
      <c r="F141" s="21"/>
      <c r="G141" s="21"/>
      <c r="H141" s="2" t="str">
        <f t="shared" si="2"/>
        <v/>
      </c>
      <c r="I141" s="22"/>
      <c r="J141" s="21"/>
      <c r="K141" s="21"/>
      <c r="L141" s="21"/>
      <c r="M141" s="21"/>
      <c r="N141" s="21"/>
      <c r="O141" s="21"/>
      <c r="P141" s="21"/>
      <c r="Q141" s="21"/>
      <c r="R141" s="21"/>
      <c r="S141" s="21"/>
      <c r="T141" s="21"/>
      <c r="U141" s="21"/>
      <c r="V141" s="21"/>
    </row>
    <row r="142" spans="3:22" x14ac:dyDescent="0.25">
      <c r="C142" s="4"/>
      <c r="H142" s="2" t="str">
        <f t="shared" si="2"/>
        <v/>
      </c>
      <c r="K142" s="6"/>
      <c r="O142" s="5"/>
      <c r="P142" s="5"/>
      <c r="Q142" s="5"/>
      <c r="R142" s="5"/>
      <c r="S142" s="5"/>
      <c r="T142" s="5"/>
      <c r="U142" s="5"/>
      <c r="V142" s="5"/>
    </row>
    <row r="143" spans="3:22" x14ac:dyDescent="0.25">
      <c r="C143" s="4"/>
      <c r="D143" s="21"/>
      <c r="E143" s="21"/>
      <c r="F143" s="21"/>
      <c r="G143" s="21"/>
      <c r="H143" s="2" t="str">
        <f t="shared" si="2"/>
        <v/>
      </c>
      <c r="I143" s="22"/>
      <c r="J143" s="21"/>
      <c r="K143" s="21"/>
      <c r="L143" s="21"/>
      <c r="M143" s="21"/>
      <c r="N143" s="21"/>
      <c r="O143" s="21"/>
      <c r="P143" s="21"/>
      <c r="Q143" s="21"/>
      <c r="R143" s="21"/>
      <c r="S143" s="21"/>
      <c r="T143" s="21"/>
      <c r="U143" s="21"/>
      <c r="V143" s="21"/>
    </row>
    <row r="144" spans="3:22" x14ac:dyDescent="0.25">
      <c r="C144" s="4"/>
      <c r="H144" s="2" t="str">
        <f t="shared" si="2"/>
        <v/>
      </c>
      <c r="K144" s="6"/>
      <c r="O144" s="5"/>
      <c r="P144" s="5"/>
      <c r="Q144" s="5"/>
      <c r="R144" s="5"/>
      <c r="S144" s="5"/>
      <c r="T144" s="5"/>
      <c r="U144" s="5"/>
      <c r="V144" s="5"/>
    </row>
    <row r="145" spans="3:22" x14ac:dyDescent="0.25">
      <c r="C145" s="4"/>
      <c r="D145" s="21"/>
      <c r="E145" s="21"/>
      <c r="F145" s="21"/>
      <c r="G145" s="21"/>
      <c r="H145" s="2" t="str">
        <f t="shared" si="2"/>
        <v/>
      </c>
      <c r="I145" s="22"/>
      <c r="J145" s="21"/>
      <c r="K145" s="21"/>
      <c r="L145" s="21"/>
      <c r="M145" s="21"/>
      <c r="N145" s="21"/>
      <c r="O145" s="21"/>
      <c r="P145" s="21"/>
      <c r="Q145" s="21"/>
      <c r="R145" s="21"/>
      <c r="S145" s="21"/>
      <c r="T145" s="21"/>
      <c r="U145" s="21"/>
      <c r="V145" s="21"/>
    </row>
    <row r="146" spans="3:22" x14ac:dyDescent="0.25">
      <c r="C146" s="4"/>
      <c r="H146" s="2" t="str">
        <f t="shared" si="2"/>
        <v/>
      </c>
      <c r="K146" s="6"/>
      <c r="O146" s="5"/>
      <c r="P146" s="5"/>
      <c r="Q146" s="5"/>
      <c r="R146" s="5"/>
      <c r="S146" s="5"/>
      <c r="T146" s="5"/>
      <c r="U146" s="5"/>
      <c r="V146" s="5"/>
    </row>
    <row r="147" spans="3:22" x14ac:dyDescent="0.25">
      <c r="C147" s="4"/>
      <c r="D147" s="21"/>
      <c r="E147" s="21"/>
      <c r="F147" s="21"/>
      <c r="G147" s="21"/>
      <c r="H147" s="2" t="str">
        <f t="shared" si="2"/>
        <v/>
      </c>
      <c r="I147" s="22"/>
      <c r="J147" s="21"/>
      <c r="K147" s="21"/>
      <c r="L147" s="21"/>
      <c r="M147" s="21"/>
      <c r="N147" s="21"/>
      <c r="O147" s="21"/>
      <c r="P147" s="21"/>
      <c r="Q147" s="21"/>
      <c r="R147" s="21"/>
      <c r="S147" s="21"/>
      <c r="T147" s="21"/>
      <c r="U147" s="21"/>
      <c r="V147" s="21"/>
    </row>
    <row r="148" spans="3:22" x14ac:dyDescent="0.25">
      <c r="C148" s="4"/>
      <c r="H148" s="2" t="str">
        <f t="shared" si="2"/>
        <v/>
      </c>
      <c r="K148" s="6"/>
      <c r="O148" s="5"/>
      <c r="P148" s="5"/>
      <c r="Q148" s="5"/>
      <c r="R148" s="5"/>
      <c r="S148" s="5"/>
      <c r="T148" s="5"/>
      <c r="U148" s="5"/>
      <c r="V148" s="5"/>
    </row>
    <row r="149" spans="3:22" x14ac:dyDescent="0.25">
      <c r="C149" s="4"/>
      <c r="D149" s="21"/>
      <c r="E149" s="21"/>
      <c r="F149" s="21"/>
      <c r="G149" s="21"/>
      <c r="H149" s="2" t="str">
        <f t="shared" si="2"/>
        <v/>
      </c>
      <c r="I149" s="22"/>
      <c r="J149" s="21"/>
      <c r="K149" s="21"/>
      <c r="L149" s="21"/>
      <c r="M149" s="21"/>
      <c r="N149" s="21"/>
      <c r="O149" s="21"/>
      <c r="P149" s="21"/>
      <c r="Q149" s="21"/>
      <c r="R149" s="21"/>
      <c r="S149" s="21"/>
      <c r="T149" s="21"/>
      <c r="U149" s="21"/>
      <c r="V149" s="21"/>
    </row>
    <row r="150" spans="3:22" x14ac:dyDescent="0.25">
      <c r="C150" s="4"/>
      <c r="H150" s="2" t="str">
        <f t="shared" si="2"/>
        <v/>
      </c>
      <c r="K150" s="6"/>
      <c r="O150" s="5"/>
      <c r="P150" s="5"/>
      <c r="Q150" s="5"/>
      <c r="R150" s="5"/>
      <c r="S150" s="5"/>
      <c r="T150" s="5"/>
      <c r="U150" s="5"/>
      <c r="V150" s="5"/>
    </row>
    <row r="151" spans="3:22" x14ac:dyDescent="0.25">
      <c r="C151" s="4"/>
      <c r="D151" s="21"/>
      <c r="E151" s="21"/>
      <c r="F151" s="21"/>
      <c r="G151" s="21"/>
      <c r="H151" s="2" t="str">
        <f t="shared" si="2"/>
        <v/>
      </c>
      <c r="I151" s="22"/>
      <c r="J151" s="21"/>
      <c r="K151" s="21"/>
      <c r="L151" s="21"/>
      <c r="M151" s="21"/>
      <c r="N151" s="21"/>
      <c r="O151" s="21"/>
      <c r="P151" s="21"/>
      <c r="Q151" s="21"/>
      <c r="R151" s="21"/>
      <c r="S151" s="21"/>
      <c r="T151" s="21"/>
      <c r="U151" s="21"/>
      <c r="V151" s="21"/>
    </row>
    <row r="152" spans="3:22" x14ac:dyDescent="0.25">
      <c r="C152" s="4"/>
      <c r="H152" s="2" t="str">
        <f t="shared" si="2"/>
        <v/>
      </c>
      <c r="K152" s="6"/>
      <c r="O152" s="5"/>
      <c r="P152" s="5"/>
      <c r="Q152" s="5"/>
      <c r="R152" s="5"/>
      <c r="S152" s="5"/>
      <c r="T152" s="5"/>
      <c r="U152" s="5"/>
      <c r="V152" s="5"/>
    </row>
    <row r="153" spans="3:22" x14ac:dyDescent="0.25">
      <c r="C153" s="4"/>
      <c r="D153" s="21"/>
      <c r="E153" s="21"/>
      <c r="F153" s="21"/>
      <c r="G153" s="21"/>
      <c r="H153" s="2" t="str">
        <f t="shared" si="2"/>
        <v/>
      </c>
      <c r="I153" s="22"/>
      <c r="J153" s="21"/>
      <c r="K153" s="21"/>
      <c r="L153" s="21"/>
      <c r="M153" s="21"/>
      <c r="N153" s="21"/>
      <c r="O153" s="21"/>
      <c r="P153" s="21"/>
      <c r="Q153" s="21"/>
      <c r="R153" s="21"/>
      <c r="S153" s="21"/>
      <c r="T153" s="21"/>
      <c r="U153" s="21"/>
      <c r="V153" s="21"/>
    </row>
    <row r="154" spans="3:22" x14ac:dyDescent="0.25">
      <c r="C154" s="4"/>
      <c r="H154" s="2" t="str">
        <f t="shared" si="2"/>
        <v/>
      </c>
      <c r="K154" s="6"/>
      <c r="O154" s="5"/>
      <c r="P154" s="5"/>
      <c r="Q154" s="5"/>
      <c r="R154" s="5"/>
      <c r="S154" s="5"/>
      <c r="T154" s="5"/>
      <c r="U154" s="5"/>
      <c r="V154" s="5"/>
    </row>
    <row r="155" spans="3:22" x14ac:dyDescent="0.25">
      <c r="C155" s="4"/>
      <c r="D155" s="21"/>
      <c r="E155" s="21"/>
      <c r="F155" s="21"/>
      <c r="G155" s="21"/>
      <c r="H155" s="2" t="str">
        <f t="shared" si="2"/>
        <v/>
      </c>
      <c r="I155" s="22"/>
      <c r="J155" s="21"/>
      <c r="K155" s="21"/>
      <c r="L155" s="21"/>
      <c r="M155" s="21"/>
      <c r="N155" s="21"/>
      <c r="O155" s="21"/>
      <c r="P155" s="21"/>
      <c r="Q155" s="21"/>
      <c r="R155" s="21"/>
      <c r="S155" s="21"/>
      <c r="T155" s="21"/>
      <c r="U155" s="21"/>
      <c r="V155" s="21"/>
    </row>
    <row r="156" spans="3:22" x14ac:dyDescent="0.25">
      <c r="C156" s="4"/>
      <c r="H156" s="2" t="str">
        <f t="shared" si="2"/>
        <v/>
      </c>
      <c r="K156" s="6"/>
      <c r="O156" s="5"/>
      <c r="P156" s="5"/>
      <c r="Q156" s="5"/>
      <c r="R156" s="5"/>
      <c r="S156" s="5"/>
      <c r="T156" s="5"/>
      <c r="U156" s="5"/>
      <c r="V156" s="5"/>
    </row>
    <row r="157" spans="3:22" x14ac:dyDescent="0.25">
      <c r="C157" s="4"/>
      <c r="D157" s="21"/>
      <c r="E157" s="21"/>
      <c r="F157" s="21"/>
      <c r="G157" s="21"/>
      <c r="H157" s="2" t="str">
        <f t="shared" si="2"/>
        <v/>
      </c>
      <c r="I157" s="22"/>
      <c r="J157" s="21"/>
      <c r="K157" s="21"/>
      <c r="L157" s="21"/>
      <c r="M157" s="21"/>
      <c r="N157" s="21"/>
      <c r="O157" s="21"/>
      <c r="P157" s="21"/>
      <c r="Q157" s="21"/>
      <c r="R157" s="21"/>
      <c r="S157" s="21"/>
      <c r="T157" s="21"/>
      <c r="U157" s="21"/>
      <c r="V157" s="21"/>
    </row>
    <row r="158" spans="3:22" x14ac:dyDescent="0.25">
      <c r="C158" s="4"/>
      <c r="H158" s="2" t="str">
        <f t="shared" si="2"/>
        <v/>
      </c>
      <c r="K158" s="6"/>
      <c r="O158" s="5"/>
      <c r="P158" s="5"/>
      <c r="Q158" s="5"/>
      <c r="R158" s="5"/>
      <c r="S158" s="5"/>
      <c r="T158" s="5"/>
      <c r="U158" s="5"/>
      <c r="V158" s="5"/>
    </row>
    <row r="159" spans="3:22" x14ac:dyDescent="0.25">
      <c r="C159" s="4"/>
      <c r="D159" s="21"/>
      <c r="E159" s="21"/>
      <c r="F159" s="21"/>
      <c r="G159" s="21"/>
      <c r="H159" s="2" t="str">
        <f t="shared" si="2"/>
        <v/>
      </c>
      <c r="I159" s="22"/>
      <c r="J159" s="21"/>
      <c r="K159" s="21"/>
      <c r="L159" s="21"/>
      <c r="M159" s="21"/>
      <c r="N159" s="21"/>
      <c r="O159" s="21"/>
      <c r="P159" s="21"/>
      <c r="Q159" s="21"/>
      <c r="R159" s="21"/>
      <c r="S159" s="21"/>
      <c r="T159" s="21"/>
      <c r="U159" s="21"/>
      <c r="V159" s="21"/>
    </row>
    <row r="160" spans="3:22" x14ac:dyDescent="0.25">
      <c r="C160" s="4"/>
      <c r="H160" s="2" t="str">
        <f t="shared" si="2"/>
        <v/>
      </c>
      <c r="K160" s="6"/>
      <c r="O160" s="5"/>
      <c r="P160" s="5"/>
      <c r="Q160" s="5"/>
      <c r="R160" s="5"/>
      <c r="S160" s="5"/>
      <c r="T160" s="5"/>
      <c r="U160" s="5"/>
      <c r="V160" s="5"/>
    </row>
    <row r="161" spans="3:22" x14ac:dyDescent="0.25">
      <c r="C161" s="4"/>
      <c r="D161" s="21"/>
      <c r="E161" s="21"/>
      <c r="F161" s="21"/>
      <c r="G161" s="21"/>
      <c r="H161" s="2" t="str">
        <f t="shared" si="2"/>
        <v/>
      </c>
      <c r="I161" s="22"/>
      <c r="J161" s="21"/>
      <c r="K161" s="21"/>
      <c r="L161" s="21"/>
      <c r="M161" s="21"/>
      <c r="N161" s="21"/>
      <c r="O161" s="21"/>
      <c r="P161" s="21"/>
      <c r="Q161" s="21"/>
      <c r="R161" s="21"/>
      <c r="S161" s="21"/>
      <c r="T161" s="21"/>
      <c r="U161" s="21"/>
      <c r="V161" s="21"/>
    </row>
    <row r="162" spans="3:22" x14ac:dyDescent="0.25">
      <c r="C162" s="4"/>
      <c r="H162" s="2" t="str">
        <f t="shared" si="2"/>
        <v/>
      </c>
      <c r="K162" s="6"/>
      <c r="O162" s="5"/>
      <c r="P162" s="5"/>
      <c r="Q162" s="5"/>
      <c r="R162" s="5"/>
      <c r="S162" s="5"/>
      <c r="T162" s="5"/>
      <c r="U162" s="5"/>
      <c r="V162" s="5"/>
    </row>
    <row r="163" spans="3:22" x14ac:dyDescent="0.25">
      <c r="C163" s="4"/>
      <c r="D163" s="21"/>
      <c r="E163" s="21"/>
      <c r="F163" s="21"/>
      <c r="G163" s="21"/>
      <c r="H163" s="2" t="str">
        <f t="shared" si="2"/>
        <v/>
      </c>
      <c r="I163" s="22"/>
      <c r="J163" s="21"/>
      <c r="K163" s="21"/>
      <c r="L163" s="21"/>
      <c r="M163" s="21"/>
      <c r="N163" s="21"/>
      <c r="O163" s="21"/>
      <c r="P163" s="21"/>
      <c r="Q163" s="21"/>
      <c r="R163" s="21"/>
      <c r="S163" s="21"/>
      <c r="T163" s="21"/>
      <c r="U163" s="21"/>
      <c r="V163" s="21"/>
    </row>
    <row r="164" spans="3:22" x14ac:dyDescent="0.25">
      <c r="C164" s="4"/>
      <c r="H164" s="2" t="str">
        <f t="shared" si="2"/>
        <v/>
      </c>
      <c r="K164" s="6"/>
      <c r="O164" s="5"/>
      <c r="P164" s="5"/>
      <c r="Q164" s="5"/>
      <c r="R164" s="5"/>
      <c r="S164" s="5"/>
      <c r="T164" s="5"/>
      <c r="U164" s="5"/>
      <c r="V164" s="5"/>
    </row>
    <row r="165" spans="3:22" x14ac:dyDescent="0.25">
      <c r="C165" s="4"/>
      <c r="D165" s="21"/>
      <c r="E165" s="21"/>
      <c r="F165" s="21"/>
      <c r="G165" s="21"/>
      <c r="H165" s="2" t="str">
        <f t="shared" si="2"/>
        <v/>
      </c>
      <c r="I165" s="22"/>
      <c r="J165" s="21"/>
      <c r="K165" s="21"/>
      <c r="L165" s="21"/>
      <c r="M165" s="21"/>
      <c r="N165" s="21"/>
      <c r="O165" s="21"/>
      <c r="P165" s="21"/>
      <c r="Q165" s="21"/>
      <c r="R165" s="21"/>
      <c r="S165" s="21"/>
      <c r="T165" s="21"/>
      <c r="U165" s="21"/>
      <c r="V165" s="21"/>
    </row>
    <row r="166" spans="3:22" x14ac:dyDescent="0.25">
      <c r="C166" s="4"/>
      <c r="H166" s="2" t="str">
        <f t="shared" si="2"/>
        <v/>
      </c>
      <c r="K166" s="6"/>
      <c r="O166" s="5"/>
      <c r="P166" s="5"/>
      <c r="Q166" s="5"/>
      <c r="R166" s="5"/>
      <c r="S166" s="5"/>
      <c r="T166" s="5"/>
      <c r="U166" s="5"/>
      <c r="V166" s="5"/>
    </row>
    <row r="167" spans="3:22" x14ac:dyDescent="0.25">
      <c r="C167" s="4"/>
      <c r="D167" s="21"/>
      <c r="E167" s="21"/>
      <c r="F167" s="21"/>
      <c r="G167" s="21"/>
      <c r="H167" s="2" t="str">
        <f t="shared" si="2"/>
        <v/>
      </c>
      <c r="I167" s="22"/>
      <c r="J167" s="21"/>
      <c r="K167" s="21"/>
      <c r="L167" s="21"/>
      <c r="M167" s="21"/>
      <c r="N167" s="21"/>
      <c r="O167" s="21"/>
      <c r="P167" s="21"/>
      <c r="Q167" s="21"/>
      <c r="R167" s="21"/>
      <c r="S167" s="21"/>
      <c r="T167" s="21"/>
      <c r="U167" s="21"/>
      <c r="V167" s="21"/>
    </row>
    <row r="168" spans="3:22" x14ac:dyDescent="0.25">
      <c r="C168" s="4"/>
      <c r="H168" s="2" t="str">
        <f t="shared" si="2"/>
        <v/>
      </c>
      <c r="K168" s="6"/>
      <c r="O168" s="5"/>
      <c r="P168" s="5"/>
      <c r="Q168" s="5"/>
      <c r="R168" s="5"/>
      <c r="S168" s="5"/>
      <c r="T168" s="5"/>
      <c r="U168" s="5"/>
      <c r="V168" s="5"/>
    </row>
    <row r="169" spans="3:22" x14ac:dyDescent="0.25">
      <c r="C169" s="4"/>
      <c r="D169" s="21"/>
      <c r="E169" s="21"/>
      <c r="F169" s="21"/>
      <c r="G169" s="21"/>
      <c r="H169" s="2" t="str">
        <f t="shared" si="2"/>
        <v/>
      </c>
      <c r="I169" s="22"/>
      <c r="J169" s="21"/>
      <c r="K169" s="21"/>
      <c r="L169" s="21"/>
      <c r="M169" s="21"/>
      <c r="N169" s="21"/>
      <c r="O169" s="21"/>
      <c r="P169" s="21"/>
      <c r="Q169" s="21"/>
      <c r="R169" s="21"/>
      <c r="S169" s="21"/>
      <c r="T169" s="21"/>
      <c r="U169" s="21"/>
      <c r="V169" s="21"/>
    </row>
    <row r="170" spans="3:22" x14ac:dyDescent="0.25">
      <c r="C170" s="4"/>
      <c r="H170" s="2" t="str">
        <f t="shared" si="2"/>
        <v/>
      </c>
      <c r="K170" s="6"/>
      <c r="O170" s="5"/>
      <c r="P170" s="5"/>
      <c r="Q170" s="5"/>
      <c r="R170" s="5"/>
      <c r="S170" s="5"/>
      <c r="T170" s="5"/>
      <c r="U170" s="5"/>
      <c r="V170" s="5"/>
    </row>
    <row r="171" spans="3:22" x14ac:dyDescent="0.25">
      <c r="C171" s="4"/>
      <c r="D171" s="21"/>
      <c r="E171" s="21"/>
      <c r="F171" s="21"/>
      <c r="G171" s="21"/>
      <c r="H171" s="2" t="str">
        <f t="shared" si="2"/>
        <v/>
      </c>
      <c r="I171" s="22"/>
      <c r="J171" s="21"/>
      <c r="K171" s="21"/>
      <c r="L171" s="21"/>
      <c r="M171" s="21"/>
      <c r="N171" s="21"/>
      <c r="O171" s="21"/>
      <c r="P171" s="21"/>
      <c r="Q171" s="21"/>
      <c r="R171" s="21"/>
      <c r="S171" s="21"/>
      <c r="T171" s="21"/>
      <c r="U171" s="21"/>
      <c r="V171" s="21"/>
    </row>
    <row r="172" spans="3:22" x14ac:dyDescent="0.25">
      <c r="C172" s="4"/>
      <c r="H172" s="2" t="str">
        <f t="shared" si="2"/>
        <v/>
      </c>
      <c r="K172" s="6"/>
      <c r="O172" s="5"/>
      <c r="P172" s="5"/>
      <c r="Q172" s="5"/>
      <c r="R172" s="5"/>
      <c r="S172" s="5"/>
      <c r="T172" s="5"/>
      <c r="U172" s="5"/>
      <c r="V172" s="5"/>
    </row>
    <row r="173" spans="3:22" x14ac:dyDescent="0.25">
      <c r="C173" s="4"/>
      <c r="D173" s="21"/>
      <c r="E173" s="21"/>
      <c r="F173" s="21"/>
      <c r="G173" s="21"/>
      <c r="H173" s="2" t="str">
        <f t="shared" si="2"/>
        <v/>
      </c>
      <c r="I173" s="22"/>
      <c r="J173" s="21"/>
      <c r="K173" s="21"/>
      <c r="L173" s="21"/>
      <c r="M173" s="21"/>
      <c r="N173" s="21"/>
      <c r="O173" s="21"/>
      <c r="P173" s="21"/>
      <c r="Q173" s="21"/>
      <c r="R173" s="21"/>
      <c r="S173" s="21"/>
      <c r="T173" s="21"/>
      <c r="U173" s="21"/>
      <c r="V173" s="21"/>
    </row>
    <row r="174" spans="3:22" x14ac:dyDescent="0.25">
      <c r="C174" s="4"/>
      <c r="H174" s="2" t="str">
        <f t="shared" si="2"/>
        <v/>
      </c>
      <c r="K174" s="6"/>
      <c r="O174" s="5"/>
      <c r="P174" s="5"/>
      <c r="Q174" s="5"/>
      <c r="R174" s="5"/>
      <c r="S174" s="5"/>
      <c r="T174" s="5"/>
      <c r="U174" s="5"/>
      <c r="V174" s="5"/>
    </row>
    <row r="175" spans="3:22" x14ac:dyDescent="0.25">
      <c r="C175" s="4"/>
      <c r="D175" s="21"/>
      <c r="E175" s="21"/>
      <c r="F175" s="21"/>
      <c r="G175" s="21"/>
      <c r="H175" s="2" t="str">
        <f t="shared" si="2"/>
        <v/>
      </c>
      <c r="I175" s="22"/>
      <c r="J175" s="21"/>
      <c r="K175" s="21"/>
      <c r="L175" s="21"/>
      <c r="M175" s="21"/>
      <c r="N175" s="21"/>
      <c r="O175" s="21"/>
      <c r="P175" s="21"/>
      <c r="Q175" s="21"/>
      <c r="R175" s="21"/>
      <c r="S175" s="21"/>
      <c r="T175" s="21"/>
      <c r="U175" s="21"/>
      <c r="V175" s="21"/>
    </row>
    <row r="176" spans="3:22" x14ac:dyDescent="0.25">
      <c r="C176" s="4"/>
      <c r="H176" s="2" t="str">
        <f t="shared" si="2"/>
        <v/>
      </c>
      <c r="K176" s="6"/>
      <c r="O176" s="5"/>
      <c r="P176" s="5"/>
      <c r="Q176" s="5"/>
      <c r="R176" s="5"/>
      <c r="S176" s="5"/>
      <c r="T176" s="5"/>
      <c r="U176" s="5"/>
      <c r="V176" s="5"/>
    </row>
    <row r="177" spans="3:22" x14ac:dyDescent="0.25">
      <c r="C177" s="4"/>
      <c r="D177" s="21"/>
      <c r="E177" s="21"/>
      <c r="F177" s="21"/>
      <c r="G177" s="21"/>
      <c r="H177" s="2" t="str">
        <f t="shared" si="2"/>
        <v/>
      </c>
      <c r="I177" s="22"/>
      <c r="J177" s="21"/>
      <c r="K177" s="21"/>
      <c r="L177" s="21"/>
      <c r="M177" s="21"/>
      <c r="N177" s="21"/>
      <c r="O177" s="21"/>
      <c r="P177" s="21"/>
      <c r="Q177" s="21"/>
      <c r="R177" s="21"/>
      <c r="S177" s="21"/>
      <c r="T177" s="21"/>
      <c r="U177" s="21"/>
      <c r="V177" s="21"/>
    </row>
    <row r="178" spans="3:22" x14ac:dyDescent="0.25">
      <c r="C178" s="4"/>
      <c r="H178" s="2" t="str">
        <f t="shared" si="2"/>
        <v/>
      </c>
      <c r="K178" s="6"/>
      <c r="O178" s="5"/>
      <c r="P178" s="5"/>
      <c r="Q178" s="5"/>
      <c r="R178" s="5"/>
      <c r="S178" s="5"/>
      <c r="T178" s="5"/>
      <c r="U178" s="5"/>
      <c r="V178" s="5"/>
    </row>
    <row r="179" spans="3:22" x14ac:dyDescent="0.25">
      <c r="C179" s="4"/>
      <c r="D179" s="21"/>
      <c r="E179" s="21"/>
      <c r="F179" s="21"/>
      <c r="G179" s="21"/>
      <c r="H179" s="2" t="str">
        <f t="shared" si="2"/>
        <v/>
      </c>
      <c r="I179" s="22"/>
      <c r="J179" s="21"/>
      <c r="K179" s="21"/>
      <c r="L179" s="21"/>
      <c r="M179" s="21"/>
      <c r="N179" s="21"/>
      <c r="O179" s="21"/>
      <c r="P179" s="21"/>
      <c r="Q179" s="21"/>
      <c r="R179" s="21"/>
      <c r="S179" s="21"/>
      <c r="T179" s="21"/>
      <c r="U179" s="21"/>
      <c r="V179" s="21"/>
    </row>
    <row r="180" spans="3:22" x14ac:dyDescent="0.25">
      <c r="C180" s="4"/>
      <c r="H180" s="2" t="str">
        <f t="shared" si="2"/>
        <v/>
      </c>
      <c r="K180" s="6"/>
      <c r="O180" s="5"/>
      <c r="P180" s="5"/>
      <c r="Q180" s="5"/>
      <c r="R180" s="5"/>
      <c r="S180" s="5"/>
      <c r="T180" s="5"/>
      <c r="U180" s="5"/>
      <c r="V180" s="5"/>
    </row>
    <row r="181" spans="3:22" x14ac:dyDescent="0.25">
      <c r="C181" s="4"/>
      <c r="D181" s="21"/>
      <c r="E181" s="21"/>
      <c r="F181" s="21"/>
      <c r="G181" s="21"/>
      <c r="H181" s="2" t="str">
        <f t="shared" si="2"/>
        <v/>
      </c>
      <c r="I181" s="22"/>
      <c r="J181" s="21"/>
      <c r="K181" s="21"/>
      <c r="L181" s="21"/>
      <c r="M181" s="21"/>
      <c r="N181" s="21"/>
      <c r="O181" s="21"/>
      <c r="P181" s="21"/>
      <c r="Q181" s="21"/>
      <c r="R181" s="21"/>
      <c r="S181" s="21"/>
      <c r="T181" s="21"/>
      <c r="U181" s="21"/>
      <c r="V181" s="21"/>
    </row>
    <row r="182" spans="3:22" x14ac:dyDescent="0.25">
      <c r="C182" s="4"/>
      <c r="H182" s="2" t="str">
        <f t="shared" si="2"/>
        <v/>
      </c>
      <c r="K182" s="6"/>
      <c r="O182" s="5"/>
      <c r="P182" s="5"/>
      <c r="Q182" s="5"/>
      <c r="R182" s="5"/>
      <c r="S182" s="5"/>
      <c r="T182" s="5"/>
      <c r="U182" s="5"/>
      <c r="V182" s="5"/>
    </row>
    <row r="183" spans="3:22" x14ac:dyDescent="0.25">
      <c r="C183" s="4"/>
      <c r="D183" s="21"/>
      <c r="E183" s="21"/>
      <c r="F183" s="21"/>
      <c r="G183" s="21"/>
      <c r="H183" s="2" t="str">
        <f t="shared" si="2"/>
        <v/>
      </c>
      <c r="I183" s="22"/>
      <c r="J183" s="21"/>
      <c r="K183" s="21"/>
      <c r="L183" s="21"/>
      <c r="M183" s="21"/>
      <c r="N183" s="21"/>
      <c r="O183" s="21"/>
      <c r="P183" s="21"/>
      <c r="Q183" s="21"/>
      <c r="R183" s="21"/>
      <c r="S183" s="21"/>
      <c r="T183" s="21"/>
      <c r="U183" s="21"/>
      <c r="V183" s="21"/>
    </row>
    <row r="184" spans="3:22" x14ac:dyDescent="0.25">
      <c r="C184" s="4"/>
      <c r="H184" s="2" t="str">
        <f t="shared" si="2"/>
        <v/>
      </c>
      <c r="K184" s="6"/>
      <c r="O184" s="5"/>
      <c r="P184" s="5"/>
      <c r="Q184" s="5"/>
      <c r="R184" s="5"/>
      <c r="S184" s="5"/>
      <c r="T184" s="5"/>
      <c r="U184" s="5"/>
      <c r="V184" s="5"/>
    </row>
    <row r="185" spans="3:22" x14ac:dyDescent="0.25">
      <c r="C185" s="4"/>
      <c r="D185" s="21"/>
      <c r="E185" s="21"/>
      <c r="F185" s="21"/>
      <c r="G185" s="21"/>
      <c r="H185" s="2" t="str">
        <f t="shared" si="2"/>
        <v/>
      </c>
      <c r="I185" s="22"/>
      <c r="J185" s="21"/>
      <c r="K185" s="21"/>
      <c r="L185" s="21"/>
      <c r="M185" s="21"/>
      <c r="N185" s="21"/>
      <c r="O185" s="21"/>
      <c r="P185" s="21"/>
      <c r="Q185" s="21"/>
      <c r="R185" s="21"/>
      <c r="S185" s="21"/>
      <c r="T185" s="21"/>
      <c r="U185" s="21"/>
      <c r="V185" s="21"/>
    </row>
    <row r="186" spans="3:22" x14ac:dyDescent="0.25">
      <c r="C186" s="4"/>
      <c r="H186" s="2" t="str">
        <f t="shared" si="2"/>
        <v/>
      </c>
      <c r="K186" s="6"/>
      <c r="O186" s="5"/>
      <c r="P186" s="5"/>
      <c r="Q186" s="5"/>
      <c r="R186" s="5"/>
      <c r="S186" s="5"/>
      <c r="T186" s="5"/>
      <c r="U186" s="5"/>
      <c r="V186" s="5"/>
    </row>
    <row r="187" spans="3:22" x14ac:dyDescent="0.25">
      <c r="C187" s="4"/>
      <c r="D187" s="21"/>
      <c r="E187" s="21"/>
      <c r="F187" s="21"/>
      <c r="G187" s="21"/>
      <c r="H187" s="2" t="str">
        <f t="shared" si="2"/>
        <v/>
      </c>
      <c r="I187" s="22"/>
      <c r="J187" s="21"/>
      <c r="K187" s="21"/>
      <c r="L187" s="21"/>
      <c r="M187" s="21"/>
      <c r="N187" s="21"/>
      <c r="O187" s="21"/>
      <c r="P187" s="21"/>
      <c r="Q187" s="21"/>
      <c r="R187" s="21"/>
      <c r="S187" s="21"/>
      <c r="T187" s="21"/>
      <c r="U187" s="21"/>
      <c r="V187" s="21"/>
    </row>
    <row r="188" spans="3:22" x14ac:dyDescent="0.25">
      <c r="C188" s="4"/>
      <c r="H188" s="2" t="str">
        <f t="shared" si="2"/>
        <v/>
      </c>
      <c r="K188" s="6"/>
      <c r="O188" s="5"/>
      <c r="P188" s="5"/>
      <c r="Q188" s="5"/>
      <c r="R188" s="5"/>
      <c r="S188" s="5"/>
      <c r="T188" s="5"/>
      <c r="U188" s="5"/>
      <c r="V188" s="5"/>
    </row>
    <row r="189" spans="3:22" x14ac:dyDescent="0.25">
      <c r="C189" s="4"/>
      <c r="D189" s="21"/>
      <c r="E189" s="21"/>
      <c r="F189" s="21"/>
      <c r="G189" s="21"/>
      <c r="H189" s="2" t="str">
        <f t="shared" si="2"/>
        <v/>
      </c>
      <c r="I189" s="22"/>
      <c r="J189" s="21"/>
      <c r="K189" s="21"/>
      <c r="L189" s="21"/>
      <c r="M189" s="21"/>
      <c r="N189" s="21"/>
      <c r="O189" s="21"/>
      <c r="P189" s="21"/>
      <c r="Q189" s="21"/>
      <c r="R189" s="21"/>
      <c r="S189" s="21"/>
      <c r="T189" s="21"/>
      <c r="U189" s="21"/>
      <c r="V189" s="21"/>
    </row>
    <row r="190" spans="3:22" x14ac:dyDescent="0.25">
      <c r="C190" s="4"/>
      <c r="H190" s="2" t="str">
        <f t="shared" si="2"/>
        <v/>
      </c>
      <c r="K190" s="6"/>
      <c r="O190" s="5"/>
      <c r="P190" s="5"/>
      <c r="Q190" s="5"/>
      <c r="R190" s="5"/>
      <c r="S190" s="5"/>
      <c r="T190" s="5"/>
      <c r="U190" s="5"/>
      <c r="V190" s="5"/>
    </row>
    <row r="191" spans="3:22" x14ac:dyDescent="0.25">
      <c r="C191" s="4"/>
      <c r="D191" s="21"/>
      <c r="E191" s="21"/>
      <c r="F191" s="21"/>
      <c r="G191" s="21"/>
      <c r="H191" s="2" t="str">
        <f t="shared" si="2"/>
        <v/>
      </c>
      <c r="I191" s="22"/>
      <c r="J191" s="21"/>
      <c r="K191" s="21"/>
      <c r="L191" s="21"/>
      <c r="M191" s="21"/>
      <c r="N191" s="21"/>
      <c r="O191" s="21"/>
      <c r="P191" s="21"/>
      <c r="Q191" s="21"/>
      <c r="R191" s="21"/>
      <c r="S191" s="21"/>
      <c r="T191" s="21"/>
      <c r="U191" s="21"/>
      <c r="V191" s="21"/>
    </row>
    <row r="192" spans="3:22" x14ac:dyDescent="0.25">
      <c r="C192" s="4"/>
      <c r="H192" s="2" t="str">
        <f t="shared" si="2"/>
        <v/>
      </c>
      <c r="K192" s="6"/>
      <c r="O192" s="5"/>
      <c r="P192" s="5"/>
      <c r="Q192" s="5"/>
      <c r="R192" s="5"/>
      <c r="S192" s="5"/>
      <c r="T192" s="5"/>
      <c r="U192" s="5"/>
      <c r="V192" s="5"/>
    </row>
    <row r="193" spans="3:22" x14ac:dyDescent="0.25">
      <c r="C193" s="4"/>
      <c r="D193" s="21"/>
      <c r="E193" s="21"/>
      <c r="F193" s="21"/>
      <c r="G193" s="21"/>
      <c r="H193" s="2" t="str">
        <f t="shared" si="2"/>
        <v/>
      </c>
      <c r="I193" s="22"/>
      <c r="J193" s="21"/>
      <c r="K193" s="21"/>
      <c r="L193" s="21"/>
      <c r="M193" s="21"/>
      <c r="N193" s="21"/>
      <c r="O193" s="21"/>
      <c r="P193" s="21"/>
      <c r="Q193" s="21"/>
      <c r="R193" s="21"/>
      <c r="S193" s="21"/>
      <c r="T193" s="21"/>
      <c r="U193" s="21"/>
      <c r="V193" s="21"/>
    </row>
    <row r="194" spans="3:22" x14ac:dyDescent="0.25">
      <c r="C194" s="4"/>
      <c r="H194" s="2" t="str">
        <f t="shared" si="2"/>
        <v/>
      </c>
      <c r="K194" s="6"/>
      <c r="O194" s="5"/>
      <c r="P194" s="5"/>
      <c r="Q194" s="5"/>
      <c r="R194" s="5"/>
      <c r="S194" s="5"/>
      <c r="T194" s="5"/>
      <c r="U194" s="5"/>
      <c r="V194" s="5"/>
    </row>
    <row r="195" spans="3:22" x14ac:dyDescent="0.25">
      <c r="C195" s="4"/>
      <c r="D195" s="21"/>
      <c r="E195" s="21"/>
      <c r="F195" s="21"/>
      <c r="G195" s="21"/>
      <c r="H195" s="2" t="str">
        <f t="shared" ref="H195:H258" si="3">IF(F195="Lead",F195,IF(G195="Lead",G195,IF(G195="Galvanized Requiring Replacement", G195,IF(F195="Unknown",F195,IF(G195="Unknown",G195,IF(G195="Galvanized Requiring Replacement",G195,IF(F195="NA",G195,IF(G195="NA",F195,IF(AND(F195="Non Lead",G195="Non Lead"),"Non Lead","")
))))))))</f>
        <v/>
      </c>
      <c r="I195" s="22"/>
      <c r="J195" s="21"/>
      <c r="K195" s="21"/>
      <c r="L195" s="21"/>
      <c r="M195" s="21"/>
      <c r="N195" s="21"/>
      <c r="O195" s="21"/>
      <c r="P195" s="21"/>
      <c r="Q195" s="21"/>
      <c r="R195" s="21"/>
      <c r="S195" s="21"/>
      <c r="T195" s="21"/>
      <c r="U195" s="21"/>
      <c r="V195" s="21"/>
    </row>
    <row r="196" spans="3:22" x14ac:dyDescent="0.25">
      <c r="C196" s="4"/>
      <c r="H196" s="2" t="str">
        <f t="shared" si="3"/>
        <v/>
      </c>
      <c r="K196" s="6"/>
      <c r="O196" s="5"/>
      <c r="P196" s="5"/>
      <c r="Q196" s="5"/>
      <c r="R196" s="5"/>
      <c r="S196" s="5"/>
      <c r="T196" s="5"/>
      <c r="U196" s="5"/>
      <c r="V196" s="5"/>
    </row>
    <row r="197" spans="3:22" x14ac:dyDescent="0.25">
      <c r="C197" s="4"/>
      <c r="D197" s="21"/>
      <c r="E197" s="21"/>
      <c r="F197" s="21"/>
      <c r="G197" s="21"/>
      <c r="H197" s="2" t="str">
        <f t="shared" si="3"/>
        <v/>
      </c>
      <c r="I197" s="22"/>
      <c r="J197" s="21"/>
      <c r="K197" s="21"/>
      <c r="L197" s="21"/>
      <c r="M197" s="21"/>
      <c r="N197" s="21"/>
      <c r="O197" s="21"/>
      <c r="P197" s="21"/>
      <c r="Q197" s="21"/>
      <c r="R197" s="21"/>
      <c r="S197" s="21"/>
      <c r="T197" s="21"/>
      <c r="U197" s="21"/>
      <c r="V197" s="21"/>
    </row>
    <row r="198" spans="3:22" x14ac:dyDescent="0.25">
      <c r="C198" s="4"/>
      <c r="H198" s="2" t="str">
        <f t="shared" si="3"/>
        <v/>
      </c>
      <c r="K198" s="6"/>
      <c r="O198" s="5"/>
      <c r="P198" s="5"/>
      <c r="Q198" s="5"/>
      <c r="R198" s="5"/>
      <c r="S198" s="5"/>
      <c r="T198" s="5"/>
      <c r="U198" s="5"/>
      <c r="V198" s="5"/>
    </row>
    <row r="199" spans="3:22" x14ac:dyDescent="0.25">
      <c r="C199" s="4"/>
      <c r="D199" s="21"/>
      <c r="E199" s="21"/>
      <c r="F199" s="21"/>
      <c r="G199" s="21"/>
      <c r="H199" s="2" t="str">
        <f t="shared" si="3"/>
        <v/>
      </c>
      <c r="I199" s="22"/>
      <c r="J199" s="21"/>
      <c r="K199" s="21"/>
      <c r="L199" s="21"/>
      <c r="M199" s="21"/>
      <c r="N199" s="21"/>
      <c r="O199" s="21"/>
      <c r="P199" s="21"/>
      <c r="Q199" s="21"/>
      <c r="R199" s="21"/>
      <c r="S199" s="21"/>
      <c r="T199" s="21"/>
      <c r="U199" s="21"/>
      <c r="V199" s="21"/>
    </row>
    <row r="200" spans="3:22" x14ac:dyDescent="0.25">
      <c r="C200" s="4"/>
      <c r="H200" s="2" t="str">
        <f t="shared" si="3"/>
        <v/>
      </c>
      <c r="K200" s="6"/>
      <c r="O200" s="5"/>
      <c r="P200" s="5"/>
      <c r="Q200" s="5"/>
      <c r="R200" s="5"/>
      <c r="S200" s="5"/>
      <c r="T200" s="5"/>
      <c r="U200" s="5"/>
      <c r="V200" s="5"/>
    </row>
    <row r="201" spans="3:22" x14ac:dyDescent="0.25">
      <c r="C201" s="4"/>
      <c r="D201" s="21"/>
      <c r="E201" s="21"/>
      <c r="F201" s="21"/>
      <c r="G201" s="21"/>
      <c r="H201" s="2" t="str">
        <f t="shared" si="3"/>
        <v/>
      </c>
      <c r="I201" s="22"/>
      <c r="J201" s="21"/>
      <c r="K201" s="21"/>
      <c r="L201" s="21"/>
      <c r="M201" s="21"/>
      <c r="N201" s="21"/>
      <c r="O201" s="21"/>
      <c r="P201" s="21"/>
      <c r="Q201" s="21"/>
      <c r="R201" s="21"/>
      <c r="S201" s="21"/>
      <c r="T201" s="21"/>
      <c r="U201" s="21"/>
      <c r="V201" s="21"/>
    </row>
    <row r="202" spans="3:22" x14ac:dyDescent="0.25">
      <c r="C202" s="4"/>
      <c r="H202" s="2" t="str">
        <f t="shared" si="3"/>
        <v/>
      </c>
      <c r="K202" s="6"/>
      <c r="O202" s="5"/>
      <c r="P202" s="5"/>
      <c r="Q202" s="5"/>
      <c r="R202" s="5"/>
      <c r="S202" s="5"/>
      <c r="T202" s="5"/>
      <c r="U202" s="5"/>
      <c r="V202" s="5"/>
    </row>
    <row r="203" spans="3:22" x14ac:dyDescent="0.25">
      <c r="C203" s="4"/>
      <c r="D203" s="21"/>
      <c r="E203" s="21"/>
      <c r="F203" s="21"/>
      <c r="G203" s="21"/>
      <c r="H203" s="2" t="str">
        <f t="shared" si="3"/>
        <v/>
      </c>
      <c r="I203" s="22"/>
      <c r="J203" s="21"/>
      <c r="K203" s="21"/>
      <c r="L203" s="21"/>
      <c r="M203" s="21"/>
      <c r="N203" s="21"/>
      <c r="O203" s="21"/>
      <c r="P203" s="21"/>
      <c r="Q203" s="21"/>
      <c r="R203" s="21"/>
      <c r="S203" s="21"/>
      <c r="T203" s="21"/>
      <c r="U203" s="21"/>
      <c r="V203" s="21"/>
    </row>
    <row r="204" spans="3:22" x14ac:dyDescent="0.25">
      <c r="C204" s="4"/>
      <c r="H204" s="2" t="str">
        <f t="shared" si="3"/>
        <v/>
      </c>
      <c r="K204" s="6"/>
      <c r="O204" s="5"/>
      <c r="P204" s="5"/>
      <c r="Q204" s="5"/>
      <c r="R204" s="5"/>
      <c r="S204" s="5"/>
      <c r="T204" s="5"/>
      <c r="U204" s="5"/>
      <c r="V204" s="5"/>
    </row>
    <row r="205" spans="3:22" x14ac:dyDescent="0.25">
      <c r="C205" s="4"/>
      <c r="D205" s="21"/>
      <c r="E205" s="21"/>
      <c r="F205" s="21"/>
      <c r="G205" s="21"/>
      <c r="H205" s="2" t="str">
        <f t="shared" si="3"/>
        <v/>
      </c>
      <c r="I205" s="22"/>
      <c r="J205" s="21"/>
      <c r="K205" s="21"/>
      <c r="L205" s="21"/>
      <c r="M205" s="21"/>
      <c r="N205" s="21"/>
      <c r="O205" s="21"/>
      <c r="P205" s="21"/>
      <c r="Q205" s="21"/>
      <c r="R205" s="21"/>
      <c r="S205" s="21"/>
      <c r="T205" s="21"/>
      <c r="U205" s="21"/>
      <c r="V205" s="21"/>
    </row>
    <row r="206" spans="3:22" x14ac:dyDescent="0.25">
      <c r="C206" s="4"/>
      <c r="H206" s="2" t="str">
        <f t="shared" si="3"/>
        <v/>
      </c>
      <c r="K206" s="6"/>
      <c r="O206" s="5"/>
      <c r="P206" s="5"/>
      <c r="Q206" s="5"/>
      <c r="R206" s="5"/>
      <c r="S206" s="5"/>
      <c r="T206" s="5"/>
      <c r="U206" s="5"/>
      <c r="V206" s="5"/>
    </row>
    <row r="207" spans="3:22" x14ac:dyDescent="0.25">
      <c r="C207" s="4"/>
      <c r="D207" s="21"/>
      <c r="E207" s="21"/>
      <c r="F207" s="21"/>
      <c r="G207" s="21"/>
      <c r="H207" s="2" t="str">
        <f t="shared" si="3"/>
        <v/>
      </c>
      <c r="I207" s="22"/>
      <c r="J207" s="21"/>
      <c r="K207" s="21"/>
      <c r="L207" s="21"/>
      <c r="M207" s="21"/>
      <c r="N207" s="21"/>
      <c r="O207" s="21"/>
      <c r="P207" s="21"/>
      <c r="Q207" s="21"/>
      <c r="R207" s="21"/>
      <c r="S207" s="21"/>
      <c r="T207" s="21"/>
      <c r="U207" s="21"/>
      <c r="V207" s="21"/>
    </row>
    <row r="208" spans="3:22" x14ac:dyDescent="0.25">
      <c r="C208" s="4"/>
      <c r="H208" s="2" t="str">
        <f t="shared" si="3"/>
        <v/>
      </c>
      <c r="K208" s="6"/>
      <c r="O208" s="5"/>
      <c r="P208" s="5"/>
      <c r="Q208" s="5"/>
      <c r="R208" s="5"/>
      <c r="S208" s="5"/>
      <c r="T208" s="5"/>
      <c r="U208" s="5"/>
      <c r="V208" s="5"/>
    </row>
    <row r="209" spans="3:22" x14ac:dyDescent="0.25">
      <c r="C209" s="4"/>
      <c r="D209" s="21"/>
      <c r="E209" s="21"/>
      <c r="F209" s="21"/>
      <c r="G209" s="21"/>
      <c r="H209" s="2" t="str">
        <f t="shared" si="3"/>
        <v/>
      </c>
      <c r="I209" s="22"/>
      <c r="J209" s="21"/>
      <c r="K209" s="21"/>
      <c r="L209" s="21"/>
      <c r="M209" s="21"/>
      <c r="N209" s="21"/>
      <c r="O209" s="21"/>
      <c r="P209" s="21"/>
      <c r="Q209" s="21"/>
      <c r="R209" s="21"/>
      <c r="S209" s="21"/>
      <c r="T209" s="21"/>
      <c r="U209" s="21"/>
      <c r="V209" s="21"/>
    </row>
    <row r="210" spans="3:22" x14ac:dyDescent="0.25">
      <c r="C210" s="4"/>
      <c r="H210" s="2" t="str">
        <f t="shared" si="3"/>
        <v/>
      </c>
      <c r="K210" s="6"/>
      <c r="O210" s="5"/>
      <c r="P210" s="5"/>
      <c r="Q210" s="5"/>
      <c r="R210" s="5"/>
      <c r="S210" s="5"/>
      <c r="T210" s="5"/>
      <c r="U210" s="5"/>
      <c r="V210" s="5"/>
    </row>
    <row r="211" spans="3:22" x14ac:dyDescent="0.25">
      <c r="C211" s="4"/>
      <c r="D211" s="21"/>
      <c r="E211" s="21"/>
      <c r="F211" s="21"/>
      <c r="G211" s="21"/>
      <c r="H211" s="2" t="str">
        <f t="shared" si="3"/>
        <v/>
      </c>
      <c r="I211" s="22"/>
      <c r="J211" s="21"/>
      <c r="K211" s="21"/>
      <c r="L211" s="21"/>
      <c r="M211" s="21"/>
      <c r="N211" s="21"/>
      <c r="O211" s="21"/>
      <c r="P211" s="21"/>
      <c r="Q211" s="21"/>
      <c r="R211" s="21"/>
      <c r="S211" s="21"/>
      <c r="T211" s="21"/>
      <c r="U211" s="21"/>
      <c r="V211" s="21"/>
    </row>
    <row r="212" spans="3:22" x14ac:dyDescent="0.25">
      <c r="C212" s="4"/>
      <c r="H212" s="2" t="str">
        <f t="shared" si="3"/>
        <v/>
      </c>
      <c r="K212" s="6"/>
      <c r="O212" s="5"/>
      <c r="P212" s="5"/>
      <c r="Q212" s="5"/>
      <c r="R212" s="5"/>
      <c r="S212" s="5"/>
      <c r="T212" s="5"/>
      <c r="U212" s="5"/>
      <c r="V212" s="5"/>
    </row>
    <row r="213" spans="3:22" x14ac:dyDescent="0.25">
      <c r="C213" s="4"/>
      <c r="D213" s="21"/>
      <c r="E213" s="21"/>
      <c r="F213" s="21"/>
      <c r="G213" s="21"/>
      <c r="H213" s="2" t="str">
        <f t="shared" si="3"/>
        <v/>
      </c>
      <c r="I213" s="22"/>
      <c r="J213" s="21"/>
      <c r="K213" s="21"/>
      <c r="L213" s="21"/>
      <c r="M213" s="21"/>
      <c r="N213" s="21"/>
      <c r="O213" s="21"/>
      <c r="P213" s="21"/>
      <c r="Q213" s="21"/>
      <c r="R213" s="21"/>
      <c r="S213" s="21"/>
      <c r="T213" s="21"/>
      <c r="U213" s="21"/>
      <c r="V213" s="21"/>
    </row>
    <row r="214" spans="3:22" x14ac:dyDescent="0.25">
      <c r="C214" s="4"/>
      <c r="H214" s="2" t="str">
        <f t="shared" si="3"/>
        <v/>
      </c>
      <c r="K214" s="6"/>
      <c r="O214" s="5"/>
      <c r="P214" s="5"/>
      <c r="Q214" s="5"/>
      <c r="R214" s="5"/>
      <c r="S214" s="5"/>
      <c r="T214" s="5"/>
      <c r="U214" s="5"/>
      <c r="V214" s="5"/>
    </row>
    <row r="215" spans="3:22" x14ac:dyDescent="0.25">
      <c r="C215" s="4"/>
      <c r="D215" s="21"/>
      <c r="E215" s="21"/>
      <c r="F215" s="21"/>
      <c r="G215" s="21"/>
      <c r="H215" s="2" t="str">
        <f t="shared" si="3"/>
        <v/>
      </c>
      <c r="I215" s="22"/>
      <c r="J215" s="21"/>
      <c r="K215" s="21"/>
      <c r="L215" s="21"/>
      <c r="M215" s="21"/>
      <c r="N215" s="21"/>
      <c r="O215" s="21"/>
      <c r="P215" s="21"/>
      <c r="Q215" s="21"/>
      <c r="R215" s="21"/>
      <c r="S215" s="21"/>
      <c r="T215" s="21"/>
      <c r="U215" s="21"/>
      <c r="V215" s="21"/>
    </row>
    <row r="216" spans="3:22" x14ac:dyDescent="0.25">
      <c r="C216" s="4"/>
      <c r="H216" s="2" t="str">
        <f t="shared" si="3"/>
        <v/>
      </c>
      <c r="K216" s="6"/>
      <c r="O216" s="5"/>
      <c r="P216" s="5"/>
      <c r="Q216" s="5"/>
      <c r="R216" s="5"/>
      <c r="S216" s="5"/>
      <c r="T216" s="5"/>
      <c r="U216" s="5"/>
      <c r="V216" s="5"/>
    </row>
    <row r="217" spans="3:22" x14ac:dyDescent="0.25">
      <c r="C217" s="4"/>
      <c r="D217" s="21"/>
      <c r="E217" s="21"/>
      <c r="F217" s="21"/>
      <c r="G217" s="21"/>
      <c r="H217" s="2" t="str">
        <f t="shared" si="3"/>
        <v/>
      </c>
      <c r="I217" s="22"/>
      <c r="J217" s="21"/>
      <c r="K217" s="21"/>
      <c r="L217" s="21"/>
      <c r="M217" s="21"/>
      <c r="N217" s="21"/>
      <c r="O217" s="21"/>
      <c r="P217" s="21"/>
      <c r="Q217" s="21"/>
      <c r="R217" s="21"/>
      <c r="S217" s="21"/>
      <c r="T217" s="21"/>
      <c r="U217" s="21"/>
      <c r="V217" s="21"/>
    </row>
    <row r="218" spans="3:22" x14ac:dyDescent="0.25">
      <c r="C218" s="4"/>
      <c r="H218" s="2" t="str">
        <f t="shared" si="3"/>
        <v/>
      </c>
      <c r="K218" s="6"/>
      <c r="O218" s="5"/>
      <c r="P218" s="5"/>
      <c r="Q218" s="5"/>
      <c r="R218" s="5"/>
      <c r="S218" s="5"/>
      <c r="T218" s="5"/>
      <c r="U218" s="5"/>
      <c r="V218" s="5"/>
    </row>
    <row r="219" spans="3:22" x14ac:dyDescent="0.25">
      <c r="C219" s="4"/>
      <c r="D219" s="21"/>
      <c r="E219" s="21"/>
      <c r="F219" s="21"/>
      <c r="G219" s="21"/>
      <c r="H219" s="2" t="str">
        <f t="shared" si="3"/>
        <v/>
      </c>
      <c r="I219" s="22"/>
      <c r="J219" s="21"/>
      <c r="K219" s="21"/>
      <c r="L219" s="21"/>
      <c r="M219" s="21"/>
      <c r="N219" s="21"/>
      <c r="O219" s="21"/>
      <c r="P219" s="21"/>
      <c r="Q219" s="21"/>
      <c r="R219" s="21"/>
      <c r="S219" s="21"/>
      <c r="T219" s="21"/>
      <c r="U219" s="21"/>
      <c r="V219" s="21"/>
    </row>
    <row r="220" spans="3:22" x14ac:dyDescent="0.25">
      <c r="C220" s="4"/>
      <c r="H220" s="2" t="str">
        <f t="shared" si="3"/>
        <v/>
      </c>
      <c r="K220" s="6"/>
      <c r="O220" s="5"/>
      <c r="P220" s="5"/>
      <c r="Q220" s="5"/>
      <c r="R220" s="5"/>
      <c r="S220" s="5"/>
      <c r="T220" s="5"/>
      <c r="U220" s="5"/>
      <c r="V220" s="5"/>
    </row>
    <row r="221" spans="3:22" x14ac:dyDescent="0.25">
      <c r="C221" s="4"/>
      <c r="D221" s="21"/>
      <c r="E221" s="21"/>
      <c r="F221" s="21"/>
      <c r="G221" s="21"/>
      <c r="H221" s="2" t="str">
        <f t="shared" si="3"/>
        <v/>
      </c>
      <c r="I221" s="22"/>
      <c r="J221" s="21"/>
      <c r="K221" s="21"/>
      <c r="L221" s="21"/>
      <c r="M221" s="21"/>
      <c r="N221" s="21"/>
      <c r="O221" s="21"/>
      <c r="P221" s="21"/>
      <c r="Q221" s="21"/>
      <c r="R221" s="21"/>
      <c r="S221" s="21"/>
      <c r="T221" s="21"/>
      <c r="U221" s="21"/>
      <c r="V221" s="21"/>
    </row>
    <row r="222" spans="3:22" x14ac:dyDescent="0.25">
      <c r="C222" s="4"/>
      <c r="H222" s="2" t="str">
        <f t="shared" si="3"/>
        <v/>
      </c>
      <c r="K222" s="6"/>
      <c r="O222" s="5"/>
      <c r="P222" s="5"/>
      <c r="Q222" s="5"/>
      <c r="R222" s="5"/>
      <c r="S222" s="5"/>
      <c r="T222" s="5"/>
      <c r="U222" s="5"/>
      <c r="V222" s="5"/>
    </row>
    <row r="223" spans="3:22" x14ac:dyDescent="0.25">
      <c r="C223" s="4"/>
      <c r="D223" s="21"/>
      <c r="E223" s="21"/>
      <c r="F223" s="21"/>
      <c r="G223" s="21"/>
      <c r="H223" s="2" t="str">
        <f t="shared" si="3"/>
        <v/>
      </c>
      <c r="I223" s="22"/>
      <c r="J223" s="21"/>
      <c r="K223" s="21"/>
      <c r="L223" s="21"/>
      <c r="M223" s="21"/>
      <c r="N223" s="21"/>
      <c r="O223" s="21"/>
      <c r="P223" s="21"/>
      <c r="Q223" s="21"/>
      <c r="R223" s="21"/>
      <c r="S223" s="21"/>
      <c r="T223" s="21"/>
      <c r="U223" s="21"/>
      <c r="V223" s="21"/>
    </row>
    <row r="224" spans="3:22" x14ac:dyDescent="0.25">
      <c r="C224" s="4"/>
      <c r="H224" s="2" t="str">
        <f t="shared" si="3"/>
        <v/>
      </c>
      <c r="K224" s="6"/>
      <c r="O224" s="5"/>
      <c r="P224" s="5"/>
      <c r="Q224" s="5"/>
      <c r="R224" s="5"/>
      <c r="S224" s="5"/>
      <c r="T224" s="5"/>
      <c r="U224" s="5"/>
      <c r="V224" s="5"/>
    </row>
    <row r="225" spans="3:22" x14ac:dyDescent="0.25">
      <c r="C225" s="4"/>
      <c r="D225" s="21"/>
      <c r="E225" s="21"/>
      <c r="F225" s="21"/>
      <c r="G225" s="21"/>
      <c r="H225" s="2" t="str">
        <f t="shared" si="3"/>
        <v/>
      </c>
      <c r="I225" s="22"/>
      <c r="J225" s="21"/>
      <c r="K225" s="21"/>
      <c r="L225" s="21"/>
      <c r="M225" s="21"/>
      <c r="N225" s="21"/>
      <c r="O225" s="21"/>
      <c r="P225" s="21"/>
      <c r="Q225" s="21"/>
      <c r="R225" s="21"/>
      <c r="S225" s="21"/>
      <c r="T225" s="21"/>
      <c r="U225" s="21"/>
      <c r="V225" s="21"/>
    </row>
    <row r="226" spans="3:22" x14ac:dyDescent="0.25">
      <c r="C226" s="4"/>
      <c r="H226" s="2" t="str">
        <f t="shared" si="3"/>
        <v/>
      </c>
      <c r="K226" s="6"/>
      <c r="O226" s="5"/>
      <c r="P226" s="5"/>
      <c r="Q226" s="5"/>
      <c r="R226" s="5"/>
      <c r="S226" s="5"/>
      <c r="T226" s="5"/>
      <c r="U226" s="5"/>
      <c r="V226" s="5"/>
    </row>
    <row r="227" spans="3:22" x14ac:dyDescent="0.25">
      <c r="C227" s="4"/>
      <c r="D227" s="21"/>
      <c r="E227" s="21"/>
      <c r="F227" s="21"/>
      <c r="G227" s="21"/>
      <c r="H227" s="2" t="str">
        <f t="shared" si="3"/>
        <v/>
      </c>
      <c r="I227" s="22"/>
      <c r="J227" s="21"/>
      <c r="K227" s="21"/>
      <c r="L227" s="21"/>
      <c r="M227" s="21"/>
      <c r="N227" s="21"/>
      <c r="O227" s="21"/>
      <c r="P227" s="21"/>
      <c r="Q227" s="21"/>
      <c r="R227" s="21"/>
      <c r="S227" s="21"/>
      <c r="T227" s="21"/>
      <c r="U227" s="21"/>
      <c r="V227" s="21"/>
    </row>
    <row r="228" spans="3:22" x14ac:dyDescent="0.25">
      <c r="C228" s="4"/>
      <c r="H228" s="2" t="str">
        <f t="shared" si="3"/>
        <v/>
      </c>
      <c r="K228" s="6"/>
      <c r="O228" s="5"/>
      <c r="P228" s="5"/>
      <c r="Q228" s="5"/>
      <c r="R228" s="5"/>
      <c r="S228" s="5"/>
      <c r="T228" s="5"/>
      <c r="U228" s="5"/>
      <c r="V228" s="5"/>
    </row>
    <row r="229" spans="3:22" x14ac:dyDescent="0.25">
      <c r="C229" s="4"/>
      <c r="D229" s="21"/>
      <c r="E229" s="21"/>
      <c r="F229" s="21"/>
      <c r="G229" s="21"/>
      <c r="H229" s="2" t="str">
        <f t="shared" si="3"/>
        <v/>
      </c>
      <c r="I229" s="22"/>
      <c r="J229" s="21"/>
      <c r="K229" s="21"/>
      <c r="L229" s="21"/>
      <c r="M229" s="21"/>
      <c r="N229" s="21"/>
      <c r="O229" s="21"/>
      <c r="P229" s="21"/>
      <c r="Q229" s="21"/>
      <c r="R229" s="21"/>
      <c r="S229" s="21"/>
      <c r="T229" s="21"/>
      <c r="U229" s="21"/>
      <c r="V229" s="21"/>
    </row>
    <row r="230" spans="3:22" x14ac:dyDescent="0.25">
      <c r="C230" s="4"/>
      <c r="H230" s="2" t="str">
        <f t="shared" si="3"/>
        <v/>
      </c>
      <c r="K230" s="6"/>
      <c r="O230" s="5"/>
      <c r="P230" s="5"/>
      <c r="Q230" s="5"/>
      <c r="R230" s="5"/>
      <c r="S230" s="5"/>
      <c r="T230" s="5"/>
      <c r="U230" s="5"/>
      <c r="V230" s="5"/>
    </row>
    <row r="231" spans="3:22" x14ac:dyDescent="0.25">
      <c r="C231" s="4"/>
      <c r="D231" s="21"/>
      <c r="E231" s="21"/>
      <c r="F231" s="21"/>
      <c r="G231" s="21"/>
      <c r="H231" s="2" t="str">
        <f t="shared" si="3"/>
        <v/>
      </c>
      <c r="I231" s="22"/>
      <c r="J231" s="21"/>
      <c r="K231" s="21"/>
      <c r="L231" s="21"/>
      <c r="M231" s="21"/>
      <c r="N231" s="21"/>
      <c r="O231" s="21"/>
      <c r="P231" s="21"/>
      <c r="Q231" s="21"/>
      <c r="R231" s="21"/>
      <c r="S231" s="21"/>
      <c r="T231" s="21"/>
      <c r="U231" s="21"/>
      <c r="V231" s="21"/>
    </row>
    <row r="232" spans="3:22" x14ac:dyDescent="0.25">
      <c r="C232" s="4"/>
      <c r="H232" s="2" t="str">
        <f t="shared" si="3"/>
        <v/>
      </c>
      <c r="K232" s="6"/>
      <c r="O232" s="5"/>
      <c r="P232" s="5"/>
      <c r="Q232" s="5"/>
      <c r="R232" s="5"/>
      <c r="S232" s="5"/>
      <c r="T232" s="5"/>
      <c r="U232" s="5"/>
      <c r="V232" s="5"/>
    </row>
    <row r="233" spans="3:22" x14ac:dyDescent="0.25">
      <c r="C233" s="4"/>
      <c r="D233" s="21"/>
      <c r="E233" s="21"/>
      <c r="F233" s="21"/>
      <c r="G233" s="21"/>
      <c r="H233" s="2" t="str">
        <f t="shared" si="3"/>
        <v/>
      </c>
      <c r="I233" s="22"/>
      <c r="J233" s="21"/>
      <c r="K233" s="21"/>
      <c r="L233" s="21"/>
      <c r="M233" s="21"/>
      <c r="N233" s="21"/>
      <c r="O233" s="21"/>
      <c r="P233" s="21"/>
      <c r="Q233" s="21"/>
      <c r="R233" s="21"/>
      <c r="S233" s="21"/>
      <c r="T233" s="21"/>
      <c r="U233" s="21"/>
      <c r="V233" s="21"/>
    </row>
    <row r="234" spans="3:22" x14ac:dyDescent="0.25">
      <c r="C234" s="4"/>
      <c r="H234" s="2" t="str">
        <f t="shared" si="3"/>
        <v/>
      </c>
      <c r="K234" s="6"/>
      <c r="O234" s="5"/>
      <c r="P234" s="5"/>
      <c r="Q234" s="5"/>
      <c r="R234" s="5"/>
      <c r="S234" s="5"/>
      <c r="T234" s="5"/>
      <c r="U234" s="5"/>
      <c r="V234" s="5"/>
    </row>
    <row r="235" spans="3:22" x14ac:dyDescent="0.25">
      <c r="C235" s="4"/>
      <c r="D235" s="21"/>
      <c r="E235" s="21"/>
      <c r="F235" s="21"/>
      <c r="G235" s="21"/>
      <c r="H235" s="2" t="str">
        <f t="shared" si="3"/>
        <v/>
      </c>
      <c r="I235" s="22"/>
      <c r="J235" s="21"/>
      <c r="K235" s="21"/>
      <c r="L235" s="21"/>
      <c r="M235" s="21"/>
      <c r="N235" s="21"/>
      <c r="O235" s="21"/>
      <c r="P235" s="21"/>
      <c r="Q235" s="21"/>
      <c r="R235" s="21"/>
      <c r="S235" s="21"/>
      <c r="T235" s="21"/>
      <c r="U235" s="21"/>
      <c r="V235" s="21"/>
    </row>
    <row r="236" spans="3:22" x14ac:dyDescent="0.25">
      <c r="C236" s="4"/>
      <c r="H236" s="2" t="str">
        <f t="shared" si="3"/>
        <v/>
      </c>
      <c r="K236" s="6"/>
      <c r="O236" s="5"/>
      <c r="P236" s="5"/>
      <c r="Q236" s="5"/>
      <c r="R236" s="5"/>
      <c r="S236" s="5"/>
      <c r="T236" s="5"/>
      <c r="U236" s="5"/>
      <c r="V236" s="5"/>
    </row>
    <row r="237" spans="3:22" x14ac:dyDescent="0.25">
      <c r="C237" s="4"/>
      <c r="D237" s="21"/>
      <c r="E237" s="21"/>
      <c r="F237" s="21"/>
      <c r="G237" s="21"/>
      <c r="H237" s="2" t="str">
        <f t="shared" si="3"/>
        <v/>
      </c>
      <c r="I237" s="22"/>
      <c r="J237" s="21"/>
      <c r="K237" s="21"/>
      <c r="L237" s="21"/>
      <c r="M237" s="21"/>
      <c r="N237" s="21"/>
      <c r="O237" s="21"/>
      <c r="P237" s="21"/>
      <c r="Q237" s="21"/>
      <c r="R237" s="21"/>
      <c r="S237" s="21"/>
      <c r="T237" s="21"/>
      <c r="U237" s="21"/>
      <c r="V237" s="21"/>
    </row>
    <row r="238" spans="3:22" x14ac:dyDescent="0.25">
      <c r="C238" s="4"/>
      <c r="H238" s="2" t="str">
        <f t="shared" si="3"/>
        <v/>
      </c>
      <c r="K238" s="6"/>
      <c r="O238" s="5"/>
      <c r="P238" s="5"/>
      <c r="Q238" s="5"/>
      <c r="R238" s="5"/>
      <c r="S238" s="5"/>
      <c r="T238" s="5"/>
      <c r="U238" s="5"/>
      <c r="V238" s="5"/>
    </row>
    <row r="239" spans="3:22" x14ac:dyDescent="0.25">
      <c r="C239" s="4"/>
      <c r="D239" s="21"/>
      <c r="E239" s="21"/>
      <c r="F239" s="21"/>
      <c r="G239" s="21"/>
      <c r="H239" s="2" t="str">
        <f t="shared" si="3"/>
        <v/>
      </c>
      <c r="I239" s="22"/>
      <c r="J239" s="21"/>
      <c r="K239" s="21"/>
      <c r="L239" s="21"/>
      <c r="M239" s="21"/>
      <c r="N239" s="21"/>
      <c r="O239" s="21"/>
      <c r="P239" s="21"/>
      <c r="Q239" s="21"/>
      <c r="R239" s="21"/>
      <c r="S239" s="21"/>
      <c r="T239" s="21"/>
      <c r="U239" s="21"/>
      <c r="V239" s="21"/>
    </row>
    <row r="240" spans="3:22" x14ac:dyDescent="0.25">
      <c r="C240" s="4"/>
      <c r="H240" s="2" t="str">
        <f t="shared" si="3"/>
        <v/>
      </c>
      <c r="K240" s="6"/>
      <c r="O240" s="5"/>
      <c r="P240" s="5"/>
      <c r="Q240" s="5"/>
      <c r="R240" s="5"/>
      <c r="S240" s="5"/>
      <c r="T240" s="5"/>
      <c r="U240" s="5"/>
      <c r="V240" s="5"/>
    </row>
    <row r="241" spans="3:22" x14ac:dyDescent="0.25">
      <c r="C241" s="4"/>
      <c r="D241" s="21"/>
      <c r="E241" s="21"/>
      <c r="F241" s="21"/>
      <c r="G241" s="21"/>
      <c r="H241" s="2" t="str">
        <f t="shared" si="3"/>
        <v/>
      </c>
      <c r="I241" s="22"/>
      <c r="J241" s="21"/>
      <c r="K241" s="21"/>
      <c r="L241" s="21"/>
      <c r="M241" s="21"/>
      <c r="N241" s="21"/>
      <c r="O241" s="21"/>
      <c r="P241" s="21"/>
      <c r="Q241" s="21"/>
      <c r="R241" s="21"/>
      <c r="S241" s="21"/>
      <c r="T241" s="21"/>
      <c r="U241" s="21"/>
      <c r="V241" s="21"/>
    </row>
    <row r="242" spans="3:22" x14ac:dyDescent="0.25">
      <c r="C242" s="4"/>
      <c r="H242" s="2" t="str">
        <f t="shared" si="3"/>
        <v/>
      </c>
      <c r="K242" s="6"/>
      <c r="O242" s="5"/>
      <c r="P242" s="5"/>
      <c r="Q242" s="5"/>
      <c r="R242" s="5"/>
      <c r="S242" s="5"/>
      <c r="T242" s="5"/>
      <c r="U242" s="5"/>
      <c r="V242" s="5"/>
    </row>
    <row r="243" spans="3:22" x14ac:dyDescent="0.25">
      <c r="C243" s="4"/>
      <c r="D243" s="21"/>
      <c r="E243" s="21"/>
      <c r="F243" s="21"/>
      <c r="G243" s="21"/>
      <c r="H243" s="2" t="str">
        <f t="shared" si="3"/>
        <v/>
      </c>
      <c r="I243" s="22"/>
      <c r="J243" s="21"/>
      <c r="K243" s="21"/>
      <c r="L243" s="21"/>
      <c r="M243" s="21"/>
      <c r="N243" s="21"/>
      <c r="O243" s="21"/>
      <c r="P243" s="21"/>
      <c r="Q243" s="21"/>
      <c r="R243" s="21"/>
      <c r="S243" s="21"/>
      <c r="T243" s="21"/>
      <c r="U243" s="21"/>
      <c r="V243" s="21"/>
    </row>
    <row r="244" spans="3:22" x14ac:dyDescent="0.25">
      <c r="C244" s="4"/>
      <c r="H244" s="2" t="str">
        <f t="shared" si="3"/>
        <v/>
      </c>
      <c r="K244" s="6"/>
      <c r="O244" s="5"/>
      <c r="P244" s="5"/>
      <c r="Q244" s="5"/>
      <c r="R244" s="5"/>
      <c r="S244" s="5"/>
      <c r="T244" s="5"/>
      <c r="U244" s="5"/>
      <c r="V244" s="5"/>
    </row>
    <row r="245" spans="3:22" x14ac:dyDescent="0.25">
      <c r="C245" s="4"/>
      <c r="D245" s="21"/>
      <c r="E245" s="21"/>
      <c r="F245" s="21"/>
      <c r="G245" s="21"/>
      <c r="H245" s="2" t="str">
        <f t="shared" si="3"/>
        <v/>
      </c>
      <c r="I245" s="22"/>
      <c r="J245" s="21"/>
      <c r="K245" s="21"/>
      <c r="L245" s="21"/>
      <c r="M245" s="21"/>
      <c r="N245" s="21"/>
      <c r="O245" s="21"/>
      <c r="P245" s="21"/>
      <c r="Q245" s="21"/>
      <c r="R245" s="21"/>
      <c r="S245" s="21"/>
      <c r="T245" s="21"/>
      <c r="U245" s="21"/>
      <c r="V245" s="21"/>
    </row>
    <row r="246" spans="3:22" x14ac:dyDescent="0.25">
      <c r="C246" s="4"/>
      <c r="H246" s="2" t="str">
        <f t="shared" si="3"/>
        <v/>
      </c>
      <c r="K246" s="6"/>
      <c r="O246" s="5"/>
      <c r="P246" s="5"/>
      <c r="Q246" s="5"/>
      <c r="R246" s="5"/>
      <c r="S246" s="5"/>
      <c r="T246" s="5"/>
      <c r="U246" s="5"/>
      <c r="V246" s="5"/>
    </row>
    <row r="247" spans="3:22" x14ac:dyDescent="0.25">
      <c r="C247" s="4"/>
      <c r="D247" s="21"/>
      <c r="E247" s="21"/>
      <c r="F247" s="21"/>
      <c r="G247" s="21"/>
      <c r="H247" s="2" t="str">
        <f t="shared" si="3"/>
        <v/>
      </c>
      <c r="I247" s="22"/>
      <c r="J247" s="21"/>
      <c r="K247" s="21"/>
      <c r="L247" s="21"/>
      <c r="M247" s="21"/>
      <c r="N247" s="21"/>
      <c r="O247" s="21"/>
      <c r="P247" s="21"/>
      <c r="Q247" s="21"/>
      <c r="R247" s="21"/>
      <c r="S247" s="21"/>
      <c r="T247" s="21"/>
      <c r="U247" s="21"/>
      <c r="V247" s="21"/>
    </row>
    <row r="248" spans="3:22" x14ac:dyDescent="0.25">
      <c r="C248" s="4"/>
      <c r="H248" s="2" t="str">
        <f t="shared" si="3"/>
        <v/>
      </c>
      <c r="K248" s="6"/>
      <c r="O248" s="5"/>
      <c r="P248" s="5"/>
      <c r="Q248" s="5"/>
      <c r="R248" s="5"/>
      <c r="S248" s="5"/>
      <c r="T248" s="5"/>
      <c r="U248" s="5"/>
      <c r="V248" s="5"/>
    </row>
    <row r="249" spans="3:22" x14ac:dyDescent="0.25">
      <c r="C249" s="4"/>
      <c r="D249" s="21"/>
      <c r="E249" s="21"/>
      <c r="F249" s="21"/>
      <c r="G249" s="21"/>
      <c r="H249" s="2" t="str">
        <f t="shared" si="3"/>
        <v/>
      </c>
      <c r="I249" s="22"/>
      <c r="J249" s="21"/>
      <c r="K249" s="21"/>
      <c r="L249" s="21"/>
      <c r="M249" s="21"/>
      <c r="N249" s="21"/>
      <c r="O249" s="21"/>
      <c r="P249" s="21"/>
      <c r="Q249" s="21"/>
      <c r="R249" s="21"/>
      <c r="S249" s="21"/>
      <c r="T249" s="21"/>
      <c r="U249" s="21"/>
      <c r="V249" s="21"/>
    </row>
    <row r="250" spans="3:22" x14ac:dyDescent="0.25">
      <c r="C250" s="4"/>
      <c r="H250" s="2" t="str">
        <f t="shared" si="3"/>
        <v/>
      </c>
      <c r="K250" s="6"/>
      <c r="O250" s="5"/>
      <c r="P250" s="5"/>
      <c r="Q250" s="5"/>
      <c r="R250" s="5"/>
      <c r="S250" s="5"/>
      <c r="T250" s="5"/>
      <c r="U250" s="5"/>
      <c r="V250" s="5"/>
    </row>
    <row r="251" spans="3:22" x14ac:dyDescent="0.25">
      <c r="C251" s="4"/>
      <c r="D251" s="21"/>
      <c r="E251" s="21"/>
      <c r="F251" s="21"/>
      <c r="G251" s="21"/>
      <c r="H251" s="2" t="str">
        <f t="shared" si="3"/>
        <v/>
      </c>
      <c r="I251" s="22"/>
      <c r="J251" s="21"/>
      <c r="K251" s="21"/>
      <c r="L251" s="21"/>
      <c r="M251" s="21"/>
      <c r="N251" s="21"/>
      <c r="O251" s="21"/>
      <c r="P251" s="21"/>
      <c r="Q251" s="21"/>
      <c r="R251" s="21"/>
      <c r="S251" s="21"/>
      <c r="T251" s="21"/>
      <c r="U251" s="21"/>
      <c r="V251" s="21"/>
    </row>
    <row r="252" spans="3:22" x14ac:dyDescent="0.25">
      <c r="C252" s="4"/>
      <c r="H252" s="2" t="str">
        <f t="shared" si="3"/>
        <v/>
      </c>
      <c r="K252" s="6"/>
      <c r="O252" s="5"/>
      <c r="P252" s="5"/>
      <c r="Q252" s="5"/>
      <c r="R252" s="5"/>
      <c r="S252" s="5"/>
      <c r="T252" s="5"/>
      <c r="U252" s="5"/>
      <c r="V252" s="5"/>
    </row>
    <row r="253" spans="3:22" x14ac:dyDescent="0.25">
      <c r="C253" s="4"/>
      <c r="D253" s="21"/>
      <c r="E253" s="21"/>
      <c r="F253" s="21"/>
      <c r="G253" s="21"/>
      <c r="H253" s="2" t="str">
        <f t="shared" si="3"/>
        <v/>
      </c>
      <c r="I253" s="22"/>
      <c r="J253" s="21"/>
      <c r="K253" s="21"/>
      <c r="L253" s="21"/>
      <c r="M253" s="21"/>
      <c r="N253" s="21"/>
      <c r="O253" s="21"/>
      <c r="P253" s="21"/>
      <c r="Q253" s="21"/>
      <c r="R253" s="21"/>
      <c r="S253" s="21"/>
      <c r="T253" s="21"/>
      <c r="U253" s="21"/>
      <c r="V253" s="21"/>
    </row>
    <row r="254" spans="3:22" x14ac:dyDescent="0.25">
      <c r="C254" s="4"/>
      <c r="H254" s="2" t="str">
        <f t="shared" si="3"/>
        <v/>
      </c>
      <c r="K254" s="6"/>
      <c r="O254" s="5"/>
      <c r="P254" s="5"/>
      <c r="Q254" s="5"/>
      <c r="R254" s="5"/>
      <c r="S254" s="5"/>
      <c r="T254" s="5"/>
      <c r="U254" s="5"/>
      <c r="V254" s="5"/>
    </row>
    <row r="255" spans="3:22" x14ac:dyDescent="0.25">
      <c r="C255" s="4"/>
      <c r="D255" s="21"/>
      <c r="E255" s="21"/>
      <c r="F255" s="21"/>
      <c r="G255" s="21"/>
      <c r="H255" s="2" t="str">
        <f t="shared" si="3"/>
        <v/>
      </c>
      <c r="I255" s="22"/>
      <c r="J255" s="21"/>
      <c r="K255" s="21"/>
      <c r="L255" s="21"/>
      <c r="M255" s="21"/>
      <c r="N255" s="21"/>
      <c r="O255" s="21"/>
      <c r="P255" s="21"/>
      <c r="Q255" s="21"/>
      <c r="R255" s="21"/>
      <c r="S255" s="21"/>
      <c r="T255" s="21"/>
      <c r="U255" s="21"/>
      <c r="V255" s="21"/>
    </row>
    <row r="256" spans="3:22" x14ac:dyDescent="0.25">
      <c r="C256" s="4"/>
      <c r="H256" s="2" t="str">
        <f t="shared" si="3"/>
        <v/>
      </c>
      <c r="K256" s="6"/>
      <c r="O256" s="5"/>
      <c r="P256" s="5"/>
      <c r="Q256" s="5"/>
      <c r="R256" s="5"/>
      <c r="S256" s="5"/>
      <c r="T256" s="5"/>
      <c r="U256" s="5"/>
      <c r="V256" s="5"/>
    </row>
    <row r="257" spans="3:22" x14ac:dyDescent="0.25">
      <c r="C257" s="4"/>
      <c r="D257" s="21"/>
      <c r="E257" s="21"/>
      <c r="F257" s="21"/>
      <c r="G257" s="21"/>
      <c r="H257" s="2" t="str">
        <f t="shared" si="3"/>
        <v/>
      </c>
      <c r="I257" s="22"/>
      <c r="J257" s="21"/>
      <c r="K257" s="21"/>
      <c r="L257" s="21"/>
      <c r="M257" s="21"/>
      <c r="N257" s="21"/>
      <c r="O257" s="21"/>
      <c r="P257" s="21"/>
      <c r="Q257" s="21"/>
      <c r="R257" s="21"/>
      <c r="S257" s="21"/>
      <c r="T257" s="21"/>
      <c r="U257" s="21"/>
      <c r="V257" s="21"/>
    </row>
    <row r="258" spans="3:22" x14ac:dyDescent="0.25">
      <c r="C258" s="4"/>
      <c r="H258" s="2" t="str">
        <f t="shared" si="3"/>
        <v/>
      </c>
      <c r="K258" s="6"/>
      <c r="O258" s="5"/>
      <c r="P258" s="5"/>
      <c r="Q258" s="5"/>
      <c r="R258" s="5"/>
      <c r="S258" s="5"/>
      <c r="T258" s="5"/>
      <c r="U258" s="5"/>
      <c r="V258" s="5"/>
    </row>
    <row r="259" spans="3:22" x14ac:dyDescent="0.25">
      <c r="C259" s="4"/>
      <c r="D259" s="21"/>
      <c r="E259" s="21"/>
      <c r="F259" s="21"/>
      <c r="G259" s="21"/>
      <c r="H259" s="2" t="str">
        <f t="shared" ref="H259:H322" si="4">IF(F259="Lead",F259,IF(G259="Lead",G259,IF(G259="Galvanized Requiring Replacement", G259,IF(F259="Unknown",F259,IF(G259="Unknown",G259,IF(G259="Galvanized Requiring Replacement",G259,IF(F259="NA",G259,IF(G259="NA",F259,IF(AND(F259="Non Lead",G259="Non Lead"),"Non Lead","")
))))))))</f>
        <v/>
      </c>
      <c r="I259" s="22"/>
      <c r="J259" s="21"/>
      <c r="K259" s="21"/>
      <c r="L259" s="21"/>
      <c r="M259" s="21"/>
      <c r="N259" s="21"/>
      <c r="O259" s="21"/>
      <c r="P259" s="21"/>
      <c r="Q259" s="21"/>
      <c r="R259" s="21"/>
      <c r="S259" s="21"/>
      <c r="T259" s="21"/>
      <c r="U259" s="21"/>
      <c r="V259" s="21"/>
    </row>
    <row r="260" spans="3:22" x14ac:dyDescent="0.25">
      <c r="C260" s="4"/>
      <c r="H260" s="2" t="str">
        <f t="shared" si="4"/>
        <v/>
      </c>
      <c r="K260" s="6"/>
      <c r="O260" s="5"/>
      <c r="P260" s="5"/>
      <c r="Q260" s="5"/>
      <c r="R260" s="5"/>
      <c r="S260" s="5"/>
      <c r="T260" s="5"/>
      <c r="U260" s="5"/>
      <c r="V260" s="5"/>
    </row>
    <row r="261" spans="3:22" x14ac:dyDescent="0.25">
      <c r="C261" s="4"/>
      <c r="D261" s="21"/>
      <c r="E261" s="21"/>
      <c r="F261" s="21"/>
      <c r="G261" s="21"/>
      <c r="H261" s="2" t="str">
        <f t="shared" si="4"/>
        <v/>
      </c>
      <c r="I261" s="22"/>
      <c r="J261" s="21"/>
      <c r="K261" s="21"/>
      <c r="L261" s="21"/>
      <c r="M261" s="21"/>
      <c r="N261" s="21"/>
      <c r="O261" s="21"/>
      <c r="P261" s="21"/>
      <c r="Q261" s="21"/>
      <c r="R261" s="21"/>
      <c r="S261" s="21"/>
      <c r="T261" s="21"/>
      <c r="U261" s="21"/>
      <c r="V261" s="21"/>
    </row>
    <row r="262" spans="3:22" x14ac:dyDescent="0.25">
      <c r="C262" s="4"/>
      <c r="H262" s="2" t="str">
        <f t="shared" si="4"/>
        <v/>
      </c>
      <c r="K262" s="6"/>
      <c r="O262" s="5"/>
      <c r="P262" s="5"/>
      <c r="Q262" s="5"/>
      <c r="R262" s="5"/>
      <c r="S262" s="5"/>
      <c r="T262" s="5"/>
      <c r="U262" s="5"/>
      <c r="V262" s="5"/>
    </row>
    <row r="263" spans="3:22" x14ac:dyDescent="0.25">
      <c r="C263" s="4"/>
      <c r="D263" s="21"/>
      <c r="E263" s="21"/>
      <c r="F263" s="21"/>
      <c r="G263" s="21"/>
      <c r="H263" s="2" t="str">
        <f t="shared" si="4"/>
        <v/>
      </c>
      <c r="I263" s="22"/>
      <c r="J263" s="21"/>
      <c r="K263" s="21"/>
      <c r="L263" s="21"/>
      <c r="M263" s="21"/>
      <c r="N263" s="21"/>
      <c r="O263" s="21"/>
      <c r="P263" s="21"/>
      <c r="Q263" s="21"/>
      <c r="R263" s="21"/>
      <c r="S263" s="21"/>
      <c r="T263" s="21"/>
      <c r="U263" s="21"/>
      <c r="V263" s="21"/>
    </row>
    <row r="264" spans="3:22" x14ac:dyDescent="0.25">
      <c r="C264" s="4"/>
      <c r="H264" s="2" t="str">
        <f t="shared" si="4"/>
        <v/>
      </c>
      <c r="K264" s="6"/>
      <c r="O264" s="5"/>
      <c r="P264" s="5"/>
      <c r="Q264" s="5"/>
      <c r="R264" s="5"/>
      <c r="S264" s="5"/>
      <c r="T264" s="5"/>
      <c r="U264" s="5"/>
      <c r="V264" s="5"/>
    </row>
    <row r="265" spans="3:22" x14ac:dyDescent="0.25">
      <c r="C265" s="4"/>
      <c r="D265" s="21"/>
      <c r="E265" s="21"/>
      <c r="F265" s="21"/>
      <c r="G265" s="21"/>
      <c r="H265" s="2" t="str">
        <f t="shared" si="4"/>
        <v/>
      </c>
      <c r="I265" s="22"/>
      <c r="J265" s="21"/>
      <c r="K265" s="21"/>
      <c r="L265" s="21"/>
      <c r="M265" s="21"/>
      <c r="N265" s="21"/>
      <c r="O265" s="21"/>
      <c r="P265" s="21"/>
      <c r="Q265" s="21"/>
      <c r="R265" s="21"/>
      <c r="S265" s="21"/>
      <c r="T265" s="21"/>
      <c r="U265" s="21"/>
      <c r="V265" s="21"/>
    </row>
    <row r="266" spans="3:22" x14ac:dyDescent="0.25">
      <c r="C266" s="4"/>
      <c r="H266" s="2" t="str">
        <f t="shared" si="4"/>
        <v/>
      </c>
      <c r="K266" s="6"/>
      <c r="O266" s="5"/>
      <c r="P266" s="5"/>
      <c r="Q266" s="5"/>
      <c r="R266" s="5"/>
      <c r="S266" s="5"/>
      <c r="T266" s="5"/>
      <c r="U266" s="5"/>
      <c r="V266" s="5"/>
    </row>
    <row r="267" spans="3:22" x14ac:dyDescent="0.25">
      <c r="C267" s="4"/>
      <c r="D267" s="21"/>
      <c r="E267" s="21"/>
      <c r="F267" s="21"/>
      <c r="G267" s="21"/>
      <c r="H267" s="2" t="str">
        <f t="shared" si="4"/>
        <v/>
      </c>
      <c r="I267" s="22"/>
      <c r="J267" s="21"/>
      <c r="K267" s="21"/>
      <c r="L267" s="21"/>
      <c r="M267" s="21"/>
      <c r="N267" s="21"/>
      <c r="O267" s="21"/>
      <c r="P267" s="21"/>
      <c r="Q267" s="21"/>
      <c r="R267" s="21"/>
      <c r="S267" s="21"/>
      <c r="T267" s="21"/>
      <c r="U267" s="21"/>
      <c r="V267" s="21"/>
    </row>
    <row r="268" spans="3:22" x14ac:dyDescent="0.25">
      <c r="C268" s="4"/>
      <c r="H268" s="2" t="str">
        <f t="shared" si="4"/>
        <v/>
      </c>
      <c r="K268" s="6"/>
      <c r="O268" s="5"/>
      <c r="P268" s="5"/>
      <c r="Q268" s="5"/>
      <c r="R268" s="5"/>
      <c r="S268" s="5"/>
      <c r="T268" s="5"/>
      <c r="U268" s="5"/>
      <c r="V268" s="5"/>
    </row>
    <row r="269" spans="3:22" x14ac:dyDescent="0.25">
      <c r="C269" s="4"/>
      <c r="D269" s="21"/>
      <c r="E269" s="21"/>
      <c r="F269" s="21"/>
      <c r="G269" s="21"/>
      <c r="H269" s="2" t="str">
        <f t="shared" si="4"/>
        <v/>
      </c>
      <c r="I269" s="22"/>
      <c r="J269" s="21"/>
      <c r="K269" s="21"/>
      <c r="L269" s="21"/>
      <c r="M269" s="21"/>
      <c r="N269" s="21"/>
      <c r="O269" s="21"/>
      <c r="P269" s="21"/>
      <c r="Q269" s="21"/>
      <c r="R269" s="21"/>
      <c r="S269" s="21"/>
      <c r="T269" s="21"/>
      <c r="U269" s="21"/>
      <c r="V269" s="21"/>
    </row>
    <row r="270" spans="3:22" x14ac:dyDescent="0.25">
      <c r="C270" s="4"/>
      <c r="H270" s="2" t="str">
        <f t="shared" si="4"/>
        <v/>
      </c>
      <c r="K270" s="6"/>
      <c r="O270" s="5"/>
      <c r="P270" s="5"/>
      <c r="Q270" s="5"/>
      <c r="R270" s="5"/>
      <c r="S270" s="5"/>
      <c r="T270" s="5"/>
      <c r="U270" s="5"/>
      <c r="V270" s="5"/>
    </row>
    <row r="271" spans="3:22" x14ac:dyDescent="0.25">
      <c r="C271" s="4"/>
      <c r="D271" s="21"/>
      <c r="E271" s="21"/>
      <c r="F271" s="21"/>
      <c r="G271" s="21"/>
      <c r="H271" s="2" t="str">
        <f t="shared" si="4"/>
        <v/>
      </c>
      <c r="I271" s="22"/>
      <c r="J271" s="21"/>
      <c r="K271" s="21"/>
      <c r="L271" s="21"/>
      <c r="M271" s="21"/>
      <c r="N271" s="21"/>
      <c r="O271" s="21"/>
      <c r="P271" s="21"/>
      <c r="Q271" s="21"/>
      <c r="R271" s="21"/>
      <c r="S271" s="21"/>
      <c r="T271" s="21"/>
      <c r="U271" s="21"/>
      <c r="V271" s="21"/>
    </row>
    <row r="272" spans="3:22" x14ac:dyDescent="0.25">
      <c r="C272" s="4"/>
      <c r="H272" s="2" t="str">
        <f t="shared" si="4"/>
        <v/>
      </c>
      <c r="K272" s="6"/>
      <c r="O272" s="5"/>
      <c r="P272" s="5"/>
      <c r="Q272" s="5"/>
      <c r="R272" s="5"/>
      <c r="S272" s="5"/>
      <c r="T272" s="5"/>
      <c r="U272" s="5"/>
      <c r="V272" s="5"/>
    </row>
    <row r="273" spans="3:22" x14ac:dyDescent="0.25">
      <c r="C273" s="4"/>
      <c r="D273" s="21"/>
      <c r="E273" s="21"/>
      <c r="F273" s="21"/>
      <c r="G273" s="21"/>
      <c r="H273" s="2" t="str">
        <f t="shared" si="4"/>
        <v/>
      </c>
      <c r="I273" s="22"/>
      <c r="J273" s="21"/>
      <c r="K273" s="21"/>
      <c r="L273" s="21"/>
      <c r="M273" s="21"/>
      <c r="N273" s="21"/>
      <c r="O273" s="21"/>
      <c r="P273" s="21"/>
      <c r="Q273" s="21"/>
      <c r="R273" s="21"/>
      <c r="S273" s="21"/>
      <c r="T273" s="21"/>
      <c r="U273" s="21"/>
      <c r="V273" s="21"/>
    </row>
    <row r="274" spans="3:22" x14ac:dyDescent="0.25">
      <c r="C274" s="4"/>
      <c r="H274" s="2" t="str">
        <f t="shared" si="4"/>
        <v/>
      </c>
      <c r="K274" s="6"/>
      <c r="O274" s="5"/>
      <c r="P274" s="5"/>
      <c r="Q274" s="5"/>
      <c r="R274" s="5"/>
      <c r="S274" s="5"/>
      <c r="T274" s="5"/>
      <c r="U274" s="5"/>
      <c r="V274" s="5"/>
    </row>
    <row r="275" spans="3:22" x14ac:dyDescent="0.25">
      <c r="C275" s="4"/>
      <c r="D275" s="21"/>
      <c r="E275" s="21"/>
      <c r="F275" s="21"/>
      <c r="G275" s="21"/>
      <c r="H275" s="2" t="str">
        <f t="shared" si="4"/>
        <v/>
      </c>
      <c r="I275" s="22"/>
      <c r="J275" s="21"/>
      <c r="K275" s="21"/>
      <c r="L275" s="21"/>
      <c r="M275" s="21"/>
      <c r="N275" s="21"/>
      <c r="O275" s="21"/>
      <c r="P275" s="21"/>
      <c r="Q275" s="21"/>
      <c r="R275" s="21"/>
      <c r="S275" s="21"/>
      <c r="T275" s="21"/>
      <c r="U275" s="21"/>
      <c r="V275" s="21"/>
    </row>
    <row r="276" spans="3:22" x14ac:dyDescent="0.25">
      <c r="C276" s="4"/>
      <c r="H276" s="2" t="str">
        <f t="shared" si="4"/>
        <v/>
      </c>
      <c r="K276" s="6"/>
      <c r="O276" s="5"/>
      <c r="P276" s="5"/>
      <c r="Q276" s="5"/>
      <c r="R276" s="5"/>
      <c r="S276" s="5"/>
      <c r="T276" s="5"/>
      <c r="U276" s="5"/>
      <c r="V276" s="5"/>
    </row>
    <row r="277" spans="3:22" x14ac:dyDescent="0.25">
      <c r="C277" s="4"/>
      <c r="D277" s="21"/>
      <c r="E277" s="21"/>
      <c r="F277" s="21"/>
      <c r="G277" s="21"/>
      <c r="H277" s="2" t="str">
        <f t="shared" si="4"/>
        <v/>
      </c>
      <c r="I277" s="22"/>
      <c r="J277" s="21"/>
      <c r="K277" s="21"/>
      <c r="L277" s="21"/>
      <c r="M277" s="21"/>
      <c r="N277" s="21"/>
      <c r="O277" s="21"/>
      <c r="P277" s="21"/>
      <c r="Q277" s="21"/>
      <c r="R277" s="21"/>
      <c r="S277" s="21"/>
      <c r="T277" s="21"/>
      <c r="U277" s="21"/>
      <c r="V277" s="21"/>
    </row>
    <row r="278" spans="3:22" x14ac:dyDescent="0.25">
      <c r="C278" s="4"/>
      <c r="H278" s="2" t="str">
        <f t="shared" si="4"/>
        <v/>
      </c>
      <c r="K278" s="6"/>
      <c r="O278" s="5"/>
      <c r="P278" s="5"/>
      <c r="Q278" s="5"/>
      <c r="R278" s="5"/>
      <c r="S278" s="5"/>
      <c r="T278" s="5"/>
      <c r="U278" s="5"/>
      <c r="V278" s="5"/>
    </row>
    <row r="279" spans="3:22" x14ac:dyDescent="0.25">
      <c r="C279" s="4"/>
      <c r="D279" s="21"/>
      <c r="E279" s="21"/>
      <c r="F279" s="21"/>
      <c r="G279" s="21"/>
      <c r="H279" s="2" t="str">
        <f t="shared" si="4"/>
        <v/>
      </c>
      <c r="I279" s="22"/>
      <c r="J279" s="21"/>
      <c r="K279" s="21"/>
      <c r="L279" s="21"/>
      <c r="M279" s="21"/>
      <c r="N279" s="21"/>
      <c r="O279" s="21"/>
      <c r="P279" s="21"/>
      <c r="Q279" s="21"/>
      <c r="R279" s="21"/>
      <c r="S279" s="21"/>
      <c r="T279" s="21"/>
      <c r="U279" s="21"/>
      <c r="V279" s="21"/>
    </row>
    <row r="280" spans="3:22" x14ac:dyDescent="0.25">
      <c r="C280" s="4"/>
      <c r="H280" s="2" t="str">
        <f t="shared" si="4"/>
        <v/>
      </c>
      <c r="K280" s="6"/>
      <c r="O280" s="5"/>
      <c r="P280" s="5"/>
      <c r="Q280" s="5"/>
      <c r="R280" s="5"/>
      <c r="S280" s="5"/>
      <c r="T280" s="5"/>
      <c r="U280" s="5"/>
      <c r="V280" s="5"/>
    </row>
    <row r="281" spans="3:22" x14ac:dyDescent="0.25">
      <c r="C281" s="4"/>
      <c r="D281" s="21"/>
      <c r="E281" s="21"/>
      <c r="F281" s="21"/>
      <c r="G281" s="21"/>
      <c r="H281" s="2" t="str">
        <f t="shared" si="4"/>
        <v/>
      </c>
      <c r="I281" s="22"/>
      <c r="J281" s="21"/>
      <c r="K281" s="21"/>
      <c r="L281" s="21"/>
      <c r="M281" s="21"/>
      <c r="N281" s="21"/>
      <c r="O281" s="21"/>
      <c r="P281" s="21"/>
      <c r="Q281" s="21"/>
      <c r="R281" s="21"/>
      <c r="S281" s="21"/>
      <c r="T281" s="21"/>
      <c r="U281" s="21"/>
      <c r="V281" s="21"/>
    </row>
    <row r="282" spans="3:22" x14ac:dyDescent="0.25">
      <c r="C282" s="4"/>
      <c r="H282" s="2" t="str">
        <f t="shared" si="4"/>
        <v/>
      </c>
      <c r="K282" s="6"/>
      <c r="O282" s="5"/>
      <c r="P282" s="5"/>
      <c r="Q282" s="5"/>
      <c r="R282" s="5"/>
      <c r="S282" s="5"/>
      <c r="T282" s="5"/>
      <c r="U282" s="5"/>
      <c r="V282" s="5"/>
    </row>
    <row r="283" spans="3:22" x14ac:dyDescent="0.25">
      <c r="C283" s="4"/>
      <c r="D283" s="21"/>
      <c r="E283" s="21"/>
      <c r="F283" s="21"/>
      <c r="G283" s="21"/>
      <c r="H283" s="2" t="str">
        <f t="shared" si="4"/>
        <v/>
      </c>
      <c r="I283" s="22"/>
      <c r="J283" s="21"/>
      <c r="K283" s="21"/>
      <c r="L283" s="21"/>
      <c r="M283" s="21"/>
      <c r="N283" s="21"/>
      <c r="O283" s="21"/>
      <c r="P283" s="21"/>
      <c r="Q283" s="21"/>
      <c r="R283" s="21"/>
      <c r="S283" s="21"/>
      <c r="T283" s="21"/>
      <c r="U283" s="21"/>
      <c r="V283" s="21"/>
    </row>
    <row r="284" spans="3:22" x14ac:dyDescent="0.25">
      <c r="C284" s="4"/>
      <c r="H284" s="2" t="str">
        <f t="shared" si="4"/>
        <v/>
      </c>
      <c r="K284" s="6"/>
      <c r="O284" s="5"/>
      <c r="P284" s="5"/>
      <c r="Q284" s="5"/>
      <c r="R284" s="5"/>
      <c r="S284" s="5"/>
      <c r="T284" s="5"/>
      <c r="U284" s="5"/>
      <c r="V284" s="5"/>
    </row>
    <row r="285" spans="3:22" x14ac:dyDescent="0.25">
      <c r="C285" s="4"/>
      <c r="D285" s="21"/>
      <c r="E285" s="21"/>
      <c r="F285" s="21"/>
      <c r="G285" s="21"/>
      <c r="H285" s="2" t="str">
        <f t="shared" si="4"/>
        <v/>
      </c>
      <c r="I285" s="22"/>
      <c r="J285" s="21"/>
      <c r="K285" s="21"/>
      <c r="L285" s="21"/>
      <c r="M285" s="21"/>
      <c r="N285" s="21"/>
      <c r="O285" s="21"/>
      <c r="P285" s="21"/>
      <c r="Q285" s="21"/>
      <c r="R285" s="21"/>
      <c r="S285" s="21"/>
      <c r="T285" s="21"/>
      <c r="U285" s="21"/>
      <c r="V285" s="21"/>
    </row>
    <row r="286" spans="3:22" x14ac:dyDescent="0.25">
      <c r="C286" s="4"/>
      <c r="H286" s="2" t="str">
        <f t="shared" si="4"/>
        <v/>
      </c>
      <c r="K286" s="6"/>
      <c r="O286" s="5"/>
      <c r="P286" s="5"/>
      <c r="Q286" s="5"/>
      <c r="R286" s="5"/>
      <c r="S286" s="5"/>
      <c r="T286" s="5"/>
      <c r="U286" s="5"/>
      <c r="V286" s="5"/>
    </row>
    <row r="287" spans="3:22" x14ac:dyDescent="0.25">
      <c r="C287" s="4"/>
      <c r="D287" s="21"/>
      <c r="E287" s="21"/>
      <c r="F287" s="21"/>
      <c r="G287" s="21"/>
      <c r="H287" s="2" t="str">
        <f t="shared" si="4"/>
        <v/>
      </c>
      <c r="I287" s="22"/>
      <c r="J287" s="21"/>
      <c r="K287" s="21"/>
      <c r="L287" s="21"/>
      <c r="M287" s="21"/>
      <c r="N287" s="21"/>
      <c r="O287" s="21"/>
      <c r="P287" s="21"/>
      <c r="Q287" s="21"/>
      <c r="R287" s="21"/>
      <c r="S287" s="21"/>
      <c r="T287" s="21"/>
      <c r="U287" s="21"/>
      <c r="V287" s="21"/>
    </row>
    <row r="288" spans="3:22" x14ac:dyDescent="0.25">
      <c r="C288" s="4"/>
      <c r="H288" s="2" t="str">
        <f t="shared" si="4"/>
        <v/>
      </c>
      <c r="K288" s="6"/>
      <c r="O288" s="5"/>
      <c r="P288" s="5"/>
      <c r="Q288" s="5"/>
      <c r="R288" s="5"/>
      <c r="S288" s="5"/>
      <c r="T288" s="5"/>
      <c r="U288" s="5"/>
      <c r="V288" s="5"/>
    </row>
    <row r="289" spans="3:22" x14ac:dyDescent="0.25">
      <c r="C289" s="4"/>
      <c r="D289" s="21"/>
      <c r="E289" s="21"/>
      <c r="F289" s="21"/>
      <c r="G289" s="21"/>
      <c r="H289" s="2" t="str">
        <f t="shared" si="4"/>
        <v/>
      </c>
      <c r="I289" s="22"/>
      <c r="J289" s="21"/>
      <c r="K289" s="21"/>
      <c r="L289" s="21"/>
      <c r="M289" s="21"/>
      <c r="N289" s="21"/>
      <c r="O289" s="21"/>
      <c r="P289" s="21"/>
      <c r="Q289" s="21"/>
      <c r="R289" s="21"/>
      <c r="S289" s="21"/>
      <c r="T289" s="21"/>
      <c r="U289" s="21"/>
      <c r="V289" s="21"/>
    </row>
    <row r="290" spans="3:22" x14ac:dyDescent="0.25">
      <c r="C290" s="4"/>
      <c r="H290" s="2" t="str">
        <f t="shared" si="4"/>
        <v/>
      </c>
      <c r="K290" s="6"/>
      <c r="O290" s="5"/>
      <c r="P290" s="5"/>
      <c r="Q290" s="5"/>
      <c r="R290" s="5"/>
      <c r="S290" s="5"/>
      <c r="T290" s="5"/>
      <c r="U290" s="5"/>
      <c r="V290" s="5"/>
    </row>
    <row r="291" spans="3:22" x14ac:dyDescent="0.25">
      <c r="C291" s="4"/>
      <c r="D291" s="21"/>
      <c r="E291" s="21"/>
      <c r="F291" s="21"/>
      <c r="G291" s="21"/>
      <c r="H291" s="2" t="str">
        <f t="shared" si="4"/>
        <v/>
      </c>
      <c r="I291" s="22"/>
      <c r="J291" s="21"/>
      <c r="K291" s="21"/>
      <c r="L291" s="21"/>
      <c r="M291" s="21"/>
      <c r="N291" s="21"/>
      <c r="O291" s="21"/>
      <c r="P291" s="21"/>
      <c r="Q291" s="21"/>
      <c r="R291" s="21"/>
      <c r="S291" s="21"/>
      <c r="T291" s="21"/>
      <c r="U291" s="21"/>
      <c r="V291" s="21"/>
    </row>
    <row r="292" spans="3:22" x14ac:dyDescent="0.25">
      <c r="C292" s="4"/>
      <c r="H292" s="2" t="str">
        <f t="shared" si="4"/>
        <v/>
      </c>
      <c r="K292" s="6"/>
      <c r="O292" s="5"/>
      <c r="P292" s="5"/>
      <c r="Q292" s="5"/>
      <c r="R292" s="5"/>
      <c r="S292" s="5"/>
      <c r="T292" s="5"/>
      <c r="U292" s="5"/>
      <c r="V292" s="5"/>
    </row>
    <row r="293" spans="3:22" x14ac:dyDescent="0.25">
      <c r="C293" s="4"/>
      <c r="D293" s="21"/>
      <c r="E293" s="21"/>
      <c r="F293" s="21"/>
      <c r="G293" s="21"/>
      <c r="H293" s="2" t="str">
        <f t="shared" si="4"/>
        <v/>
      </c>
      <c r="I293" s="22"/>
      <c r="J293" s="21"/>
      <c r="K293" s="21"/>
      <c r="L293" s="21"/>
      <c r="M293" s="21"/>
      <c r="N293" s="21"/>
      <c r="O293" s="21"/>
      <c r="P293" s="21"/>
      <c r="Q293" s="21"/>
      <c r="R293" s="21"/>
      <c r="S293" s="21"/>
      <c r="T293" s="21"/>
      <c r="U293" s="21"/>
      <c r="V293" s="21"/>
    </row>
    <row r="294" spans="3:22" x14ac:dyDescent="0.25">
      <c r="C294" s="4"/>
      <c r="H294" s="2" t="str">
        <f t="shared" si="4"/>
        <v/>
      </c>
      <c r="K294" s="6"/>
      <c r="O294" s="5"/>
      <c r="P294" s="5"/>
      <c r="Q294" s="5"/>
      <c r="R294" s="5"/>
      <c r="S294" s="5"/>
      <c r="T294" s="5"/>
      <c r="U294" s="5"/>
      <c r="V294" s="5"/>
    </row>
    <row r="295" spans="3:22" x14ac:dyDescent="0.25">
      <c r="C295" s="4"/>
      <c r="D295" s="21"/>
      <c r="E295" s="21"/>
      <c r="F295" s="21"/>
      <c r="G295" s="21"/>
      <c r="H295" s="2" t="str">
        <f t="shared" si="4"/>
        <v/>
      </c>
      <c r="I295" s="22"/>
      <c r="J295" s="21"/>
      <c r="K295" s="21"/>
      <c r="L295" s="21"/>
      <c r="M295" s="21"/>
      <c r="N295" s="21"/>
      <c r="O295" s="21"/>
      <c r="P295" s="21"/>
      <c r="Q295" s="21"/>
      <c r="R295" s="21"/>
      <c r="S295" s="21"/>
      <c r="T295" s="21"/>
      <c r="U295" s="21"/>
      <c r="V295" s="21"/>
    </row>
    <row r="296" spans="3:22" x14ac:dyDescent="0.25">
      <c r="C296" s="4"/>
      <c r="H296" s="2" t="str">
        <f t="shared" si="4"/>
        <v/>
      </c>
      <c r="K296" s="6"/>
      <c r="O296" s="5"/>
      <c r="P296" s="5"/>
      <c r="Q296" s="5"/>
      <c r="R296" s="5"/>
      <c r="S296" s="5"/>
      <c r="T296" s="5"/>
      <c r="U296" s="5"/>
      <c r="V296" s="5"/>
    </row>
    <row r="297" spans="3:22" x14ac:dyDescent="0.25">
      <c r="C297" s="4"/>
      <c r="D297" s="21"/>
      <c r="E297" s="21"/>
      <c r="F297" s="21"/>
      <c r="G297" s="21"/>
      <c r="H297" s="2" t="str">
        <f t="shared" si="4"/>
        <v/>
      </c>
      <c r="I297" s="22"/>
      <c r="J297" s="21"/>
      <c r="K297" s="21"/>
      <c r="L297" s="21"/>
      <c r="M297" s="21"/>
      <c r="N297" s="21"/>
      <c r="O297" s="21"/>
      <c r="P297" s="21"/>
      <c r="Q297" s="21"/>
      <c r="R297" s="21"/>
      <c r="S297" s="21"/>
      <c r="T297" s="21"/>
      <c r="U297" s="21"/>
      <c r="V297" s="21"/>
    </row>
    <row r="298" spans="3:22" x14ac:dyDescent="0.25">
      <c r="C298" s="4"/>
      <c r="H298" s="2" t="str">
        <f t="shared" si="4"/>
        <v/>
      </c>
      <c r="K298" s="6"/>
      <c r="O298" s="5"/>
      <c r="P298" s="5"/>
      <c r="Q298" s="5"/>
      <c r="R298" s="5"/>
      <c r="S298" s="5"/>
      <c r="T298" s="5"/>
      <c r="U298" s="5"/>
      <c r="V298" s="5"/>
    </row>
    <row r="299" spans="3:22" x14ac:dyDescent="0.25">
      <c r="C299" s="4"/>
      <c r="D299" s="21"/>
      <c r="E299" s="21"/>
      <c r="F299" s="21"/>
      <c r="G299" s="21"/>
      <c r="H299" s="2" t="str">
        <f t="shared" si="4"/>
        <v/>
      </c>
      <c r="I299" s="22"/>
      <c r="J299" s="21"/>
      <c r="K299" s="21"/>
      <c r="L299" s="21"/>
      <c r="M299" s="21"/>
      <c r="N299" s="21"/>
      <c r="O299" s="21"/>
      <c r="P299" s="21"/>
      <c r="Q299" s="21"/>
      <c r="R299" s="21"/>
      <c r="S299" s="21"/>
      <c r="T299" s="21"/>
      <c r="U299" s="21"/>
      <c r="V299" s="21"/>
    </row>
    <row r="300" spans="3:22" x14ac:dyDescent="0.25">
      <c r="C300" s="4"/>
      <c r="H300" s="2" t="str">
        <f t="shared" si="4"/>
        <v/>
      </c>
      <c r="K300" s="6"/>
      <c r="O300" s="5"/>
      <c r="P300" s="5"/>
      <c r="Q300" s="5"/>
      <c r="R300" s="5"/>
      <c r="S300" s="5"/>
      <c r="T300" s="5"/>
      <c r="U300" s="5"/>
      <c r="V300" s="5"/>
    </row>
    <row r="301" spans="3:22" x14ac:dyDescent="0.25">
      <c r="C301" s="4"/>
      <c r="D301" s="21"/>
      <c r="E301" s="21"/>
      <c r="F301" s="21"/>
      <c r="G301" s="21"/>
      <c r="H301" s="2" t="str">
        <f t="shared" si="4"/>
        <v/>
      </c>
      <c r="I301" s="22"/>
      <c r="J301" s="21"/>
      <c r="K301" s="21"/>
      <c r="L301" s="21"/>
      <c r="M301" s="21"/>
      <c r="N301" s="21"/>
      <c r="O301" s="21"/>
      <c r="P301" s="21"/>
      <c r="Q301" s="21"/>
      <c r="R301" s="21"/>
      <c r="S301" s="21"/>
      <c r="T301" s="21"/>
      <c r="U301" s="21"/>
      <c r="V301" s="21"/>
    </row>
    <row r="302" spans="3:22" x14ac:dyDescent="0.25">
      <c r="C302" s="4"/>
      <c r="H302" s="2" t="str">
        <f t="shared" si="4"/>
        <v/>
      </c>
      <c r="K302" s="6"/>
      <c r="O302" s="5"/>
      <c r="P302" s="5"/>
      <c r="Q302" s="5"/>
      <c r="R302" s="5"/>
      <c r="S302" s="5"/>
      <c r="T302" s="5"/>
      <c r="U302" s="5"/>
      <c r="V302" s="5"/>
    </row>
    <row r="303" spans="3:22" x14ac:dyDescent="0.25">
      <c r="C303" s="4"/>
      <c r="D303" s="21"/>
      <c r="E303" s="21"/>
      <c r="F303" s="21"/>
      <c r="G303" s="21"/>
      <c r="H303" s="2" t="str">
        <f t="shared" si="4"/>
        <v/>
      </c>
      <c r="I303" s="22"/>
      <c r="J303" s="21"/>
      <c r="K303" s="21"/>
      <c r="L303" s="21"/>
      <c r="M303" s="21"/>
      <c r="N303" s="21"/>
      <c r="O303" s="21"/>
      <c r="P303" s="21"/>
      <c r="Q303" s="21"/>
      <c r="R303" s="21"/>
      <c r="S303" s="21"/>
      <c r="T303" s="21"/>
      <c r="U303" s="21"/>
      <c r="V303" s="21"/>
    </row>
    <row r="304" spans="3:22" x14ac:dyDescent="0.25">
      <c r="C304" s="4"/>
      <c r="H304" s="2" t="str">
        <f t="shared" si="4"/>
        <v/>
      </c>
      <c r="K304" s="6"/>
      <c r="O304" s="5"/>
      <c r="P304" s="5"/>
      <c r="Q304" s="5"/>
      <c r="R304" s="5"/>
      <c r="S304" s="5"/>
      <c r="T304" s="5"/>
      <c r="U304" s="5"/>
      <c r="V304" s="5"/>
    </row>
    <row r="305" spans="3:22" x14ac:dyDescent="0.25">
      <c r="C305" s="4"/>
      <c r="D305" s="21"/>
      <c r="E305" s="21"/>
      <c r="F305" s="21"/>
      <c r="G305" s="21"/>
      <c r="H305" s="2" t="str">
        <f t="shared" si="4"/>
        <v/>
      </c>
      <c r="I305" s="22"/>
      <c r="J305" s="21"/>
      <c r="K305" s="21"/>
      <c r="L305" s="21"/>
      <c r="M305" s="21"/>
      <c r="N305" s="21"/>
      <c r="O305" s="21"/>
      <c r="P305" s="21"/>
      <c r="Q305" s="21"/>
      <c r="R305" s="21"/>
      <c r="S305" s="21"/>
      <c r="T305" s="21"/>
      <c r="U305" s="21"/>
      <c r="V305" s="21"/>
    </row>
    <row r="306" spans="3:22" x14ac:dyDescent="0.25">
      <c r="C306" s="4"/>
      <c r="H306" s="2" t="str">
        <f t="shared" si="4"/>
        <v/>
      </c>
      <c r="K306" s="6"/>
      <c r="O306" s="5"/>
      <c r="P306" s="5"/>
      <c r="Q306" s="5"/>
      <c r="R306" s="5"/>
      <c r="S306" s="5"/>
      <c r="T306" s="5"/>
      <c r="U306" s="5"/>
      <c r="V306" s="5"/>
    </row>
    <row r="307" spans="3:22" x14ac:dyDescent="0.25">
      <c r="C307" s="4"/>
      <c r="D307" s="21"/>
      <c r="E307" s="21"/>
      <c r="F307" s="21"/>
      <c r="G307" s="21"/>
      <c r="H307" s="2" t="str">
        <f t="shared" si="4"/>
        <v/>
      </c>
      <c r="I307" s="22"/>
      <c r="J307" s="21"/>
      <c r="K307" s="21"/>
      <c r="L307" s="21"/>
      <c r="M307" s="21"/>
      <c r="N307" s="21"/>
      <c r="O307" s="21"/>
      <c r="P307" s="21"/>
      <c r="Q307" s="21"/>
      <c r="R307" s="21"/>
      <c r="S307" s="21"/>
      <c r="T307" s="21"/>
      <c r="U307" s="21"/>
      <c r="V307" s="21"/>
    </row>
    <row r="308" spans="3:22" x14ac:dyDescent="0.25">
      <c r="C308" s="4"/>
      <c r="H308" s="2" t="str">
        <f t="shared" si="4"/>
        <v/>
      </c>
      <c r="K308" s="6"/>
      <c r="O308" s="5"/>
      <c r="P308" s="5"/>
      <c r="Q308" s="5"/>
      <c r="R308" s="5"/>
      <c r="S308" s="5"/>
      <c r="T308" s="5"/>
      <c r="U308" s="5"/>
      <c r="V308" s="5"/>
    </row>
    <row r="309" spans="3:22" x14ac:dyDescent="0.25">
      <c r="C309" s="4"/>
      <c r="D309" s="21"/>
      <c r="E309" s="21"/>
      <c r="F309" s="21"/>
      <c r="G309" s="21"/>
      <c r="H309" s="2" t="str">
        <f t="shared" si="4"/>
        <v/>
      </c>
      <c r="I309" s="22"/>
      <c r="J309" s="21"/>
      <c r="K309" s="21"/>
      <c r="L309" s="21"/>
      <c r="M309" s="21"/>
      <c r="N309" s="21"/>
      <c r="O309" s="21"/>
      <c r="P309" s="21"/>
      <c r="Q309" s="21"/>
      <c r="R309" s="21"/>
      <c r="S309" s="21"/>
      <c r="T309" s="21"/>
      <c r="U309" s="21"/>
      <c r="V309" s="21"/>
    </row>
    <row r="310" spans="3:22" x14ac:dyDescent="0.25">
      <c r="C310" s="4"/>
      <c r="H310" s="2" t="str">
        <f t="shared" si="4"/>
        <v/>
      </c>
      <c r="K310" s="6"/>
      <c r="O310" s="5"/>
      <c r="P310" s="5"/>
      <c r="Q310" s="5"/>
      <c r="R310" s="5"/>
      <c r="S310" s="5"/>
      <c r="T310" s="5"/>
      <c r="U310" s="5"/>
      <c r="V310" s="5"/>
    </row>
    <row r="311" spans="3:22" x14ac:dyDescent="0.25">
      <c r="C311" s="4"/>
      <c r="D311" s="21"/>
      <c r="E311" s="21"/>
      <c r="F311" s="21"/>
      <c r="G311" s="21"/>
      <c r="H311" s="2" t="str">
        <f t="shared" si="4"/>
        <v/>
      </c>
      <c r="I311" s="22"/>
      <c r="J311" s="21"/>
      <c r="K311" s="21"/>
      <c r="L311" s="21"/>
      <c r="M311" s="21"/>
      <c r="N311" s="21"/>
      <c r="O311" s="21"/>
      <c r="P311" s="21"/>
      <c r="Q311" s="21"/>
      <c r="R311" s="21"/>
      <c r="S311" s="21"/>
      <c r="T311" s="21"/>
      <c r="U311" s="21"/>
      <c r="V311" s="21"/>
    </row>
    <row r="312" spans="3:22" x14ac:dyDescent="0.25">
      <c r="C312" s="4"/>
      <c r="H312" s="2" t="str">
        <f t="shared" si="4"/>
        <v/>
      </c>
      <c r="K312" s="6"/>
      <c r="O312" s="5"/>
      <c r="P312" s="5"/>
      <c r="Q312" s="5"/>
      <c r="R312" s="5"/>
      <c r="S312" s="5"/>
      <c r="T312" s="5"/>
      <c r="U312" s="5"/>
      <c r="V312" s="5"/>
    </row>
    <row r="313" spans="3:22" x14ac:dyDescent="0.25">
      <c r="C313" s="4"/>
      <c r="D313" s="21"/>
      <c r="E313" s="21"/>
      <c r="F313" s="21"/>
      <c r="G313" s="21"/>
      <c r="H313" s="2" t="str">
        <f t="shared" si="4"/>
        <v/>
      </c>
      <c r="I313" s="22"/>
      <c r="J313" s="21"/>
      <c r="K313" s="21"/>
      <c r="L313" s="21"/>
      <c r="M313" s="21"/>
      <c r="N313" s="21"/>
      <c r="O313" s="21"/>
      <c r="P313" s="21"/>
      <c r="Q313" s="21"/>
      <c r="R313" s="21"/>
      <c r="S313" s="21"/>
      <c r="T313" s="21"/>
      <c r="U313" s="21"/>
      <c r="V313" s="21"/>
    </row>
    <row r="314" spans="3:22" x14ac:dyDescent="0.25">
      <c r="C314" s="4"/>
      <c r="H314" s="2" t="str">
        <f t="shared" si="4"/>
        <v/>
      </c>
      <c r="K314" s="6"/>
      <c r="O314" s="5"/>
      <c r="P314" s="5"/>
      <c r="Q314" s="5"/>
      <c r="R314" s="5"/>
      <c r="S314" s="5"/>
      <c r="T314" s="5"/>
      <c r="U314" s="5"/>
      <c r="V314" s="5"/>
    </row>
    <row r="315" spans="3:22" x14ac:dyDescent="0.25">
      <c r="C315" s="4"/>
      <c r="D315" s="21"/>
      <c r="E315" s="21"/>
      <c r="F315" s="21"/>
      <c r="G315" s="21"/>
      <c r="H315" s="2" t="str">
        <f t="shared" si="4"/>
        <v/>
      </c>
      <c r="I315" s="22"/>
      <c r="J315" s="21"/>
      <c r="K315" s="21"/>
      <c r="L315" s="21"/>
      <c r="M315" s="21"/>
      <c r="N315" s="21"/>
      <c r="O315" s="21"/>
      <c r="P315" s="21"/>
      <c r="Q315" s="21"/>
      <c r="R315" s="21"/>
      <c r="S315" s="21"/>
      <c r="T315" s="21"/>
      <c r="U315" s="21"/>
      <c r="V315" s="21"/>
    </row>
    <row r="316" spans="3:22" x14ac:dyDescent="0.25">
      <c r="C316" s="4"/>
      <c r="H316" s="2" t="str">
        <f t="shared" si="4"/>
        <v/>
      </c>
      <c r="K316" s="6"/>
      <c r="O316" s="5"/>
      <c r="P316" s="5"/>
      <c r="Q316" s="5"/>
      <c r="R316" s="5"/>
      <c r="S316" s="5"/>
      <c r="T316" s="5"/>
      <c r="U316" s="5"/>
      <c r="V316" s="5"/>
    </row>
    <row r="317" spans="3:22" x14ac:dyDescent="0.25">
      <c r="C317" s="4"/>
      <c r="D317" s="21"/>
      <c r="E317" s="21"/>
      <c r="F317" s="21"/>
      <c r="G317" s="21"/>
      <c r="H317" s="2" t="str">
        <f t="shared" si="4"/>
        <v/>
      </c>
      <c r="I317" s="22"/>
      <c r="J317" s="21"/>
      <c r="K317" s="21"/>
      <c r="L317" s="21"/>
      <c r="M317" s="21"/>
      <c r="N317" s="21"/>
      <c r="O317" s="21"/>
      <c r="P317" s="21"/>
      <c r="Q317" s="21"/>
      <c r="R317" s="21"/>
      <c r="S317" s="21"/>
      <c r="T317" s="21"/>
      <c r="U317" s="21"/>
      <c r="V317" s="21"/>
    </row>
    <row r="318" spans="3:22" x14ac:dyDescent="0.25">
      <c r="C318" s="4"/>
      <c r="H318" s="2" t="str">
        <f t="shared" si="4"/>
        <v/>
      </c>
      <c r="K318" s="6"/>
      <c r="O318" s="5"/>
      <c r="P318" s="5"/>
      <c r="Q318" s="5"/>
      <c r="R318" s="5"/>
      <c r="S318" s="5"/>
      <c r="T318" s="5"/>
      <c r="U318" s="5"/>
      <c r="V318" s="5"/>
    </row>
    <row r="319" spans="3:22" x14ac:dyDescent="0.25">
      <c r="C319" s="4"/>
      <c r="D319" s="21"/>
      <c r="E319" s="21"/>
      <c r="F319" s="21"/>
      <c r="G319" s="21"/>
      <c r="H319" s="2" t="str">
        <f t="shared" si="4"/>
        <v/>
      </c>
      <c r="I319" s="22"/>
      <c r="J319" s="21"/>
      <c r="K319" s="21"/>
      <c r="L319" s="21"/>
      <c r="M319" s="21"/>
      <c r="N319" s="21"/>
      <c r="O319" s="21"/>
      <c r="P319" s="21"/>
      <c r="Q319" s="21"/>
      <c r="R319" s="21"/>
      <c r="S319" s="21"/>
      <c r="T319" s="21"/>
      <c r="U319" s="21"/>
      <c r="V319" s="21"/>
    </row>
    <row r="320" spans="3:22" x14ac:dyDescent="0.25">
      <c r="C320" s="4"/>
      <c r="H320" s="2" t="str">
        <f t="shared" si="4"/>
        <v/>
      </c>
      <c r="K320" s="6"/>
      <c r="O320" s="5"/>
      <c r="P320" s="5"/>
      <c r="Q320" s="5"/>
      <c r="R320" s="5"/>
      <c r="S320" s="5"/>
      <c r="T320" s="5"/>
      <c r="U320" s="5"/>
      <c r="V320" s="5"/>
    </row>
    <row r="321" spans="3:22" x14ac:dyDescent="0.25">
      <c r="C321" s="4"/>
      <c r="D321" s="21"/>
      <c r="E321" s="21"/>
      <c r="F321" s="21"/>
      <c r="G321" s="21"/>
      <c r="H321" s="2" t="str">
        <f t="shared" si="4"/>
        <v/>
      </c>
      <c r="I321" s="22"/>
      <c r="J321" s="21"/>
      <c r="K321" s="21"/>
      <c r="L321" s="21"/>
      <c r="M321" s="21"/>
      <c r="N321" s="21"/>
      <c r="O321" s="21"/>
      <c r="P321" s="21"/>
      <c r="Q321" s="21"/>
      <c r="R321" s="21"/>
      <c r="S321" s="21"/>
      <c r="T321" s="21"/>
      <c r="U321" s="21"/>
      <c r="V321" s="21"/>
    </row>
    <row r="322" spans="3:22" x14ac:dyDescent="0.25">
      <c r="C322" s="4"/>
      <c r="H322" s="2" t="str">
        <f t="shared" si="4"/>
        <v/>
      </c>
      <c r="K322" s="6"/>
      <c r="O322" s="5"/>
      <c r="P322" s="5"/>
      <c r="Q322" s="5"/>
      <c r="R322" s="5"/>
      <c r="S322" s="5"/>
      <c r="T322" s="5"/>
      <c r="U322" s="5"/>
      <c r="V322" s="5"/>
    </row>
    <row r="323" spans="3:22" x14ac:dyDescent="0.25">
      <c r="C323" s="4"/>
      <c r="D323" s="21"/>
      <c r="E323" s="21"/>
      <c r="F323" s="21"/>
      <c r="G323" s="21"/>
      <c r="H323" s="2" t="str">
        <f t="shared" ref="H323:H386" si="5">IF(F323="Lead",F323,IF(G323="Lead",G323,IF(G323="Galvanized Requiring Replacement", G323,IF(F323="Unknown",F323,IF(G323="Unknown",G323,IF(G323="Galvanized Requiring Replacement",G323,IF(F323="NA",G323,IF(G323="NA",F323,IF(AND(F323="Non Lead",G323="Non Lead"),"Non Lead","")
))))))))</f>
        <v/>
      </c>
      <c r="I323" s="22"/>
      <c r="J323" s="21"/>
      <c r="K323" s="21"/>
      <c r="L323" s="21"/>
      <c r="M323" s="21"/>
      <c r="N323" s="21"/>
      <c r="O323" s="21"/>
      <c r="P323" s="21"/>
      <c r="Q323" s="21"/>
      <c r="R323" s="21"/>
      <c r="S323" s="21"/>
      <c r="T323" s="21"/>
      <c r="U323" s="21"/>
      <c r="V323" s="21"/>
    </row>
    <row r="324" spans="3:22" x14ac:dyDescent="0.25">
      <c r="C324" s="4"/>
      <c r="H324" s="2" t="str">
        <f t="shared" si="5"/>
        <v/>
      </c>
      <c r="K324" s="6"/>
      <c r="O324" s="5"/>
      <c r="P324" s="5"/>
      <c r="Q324" s="5"/>
      <c r="R324" s="5"/>
      <c r="S324" s="5"/>
      <c r="T324" s="5"/>
      <c r="U324" s="5"/>
      <c r="V324" s="5"/>
    </row>
    <row r="325" spans="3:22" x14ac:dyDescent="0.25">
      <c r="C325" s="4"/>
      <c r="D325" s="21"/>
      <c r="E325" s="21"/>
      <c r="F325" s="21"/>
      <c r="G325" s="21"/>
      <c r="H325" s="2" t="str">
        <f t="shared" si="5"/>
        <v/>
      </c>
      <c r="I325" s="22"/>
      <c r="J325" s="21"/>
      <c r="K325" s="21"/>
      <c r="L325" s="21"/>
      <c r="M325" s="21"/>
      <c r="N325" s="21"/>
      <c r="O325" s="21"/>
      <c r="P325" s="21"/>
      <c r="Q325" s="21"/>
      <c r="R325" s="21"/>
      <c r="S325" s="21"/>
      <c r="T325" s="21"/>
      <c r="U325" s="21"/>
      <c r="V325" s="21"/>
    </row>
    <row r="326" spans="3:22" x14ac:dyDescent="0.25">
      <c r="C326" s="4"/>
      <c r="H326" s="2" t="str">
        <f t="shared" si="5"/>
        <v/>
      </c>
      <c r="K326" s="6"/>
      <c r="O326" s="5"/>
      <c r="P326" s="5"/>
      <c r="Q326" s="5"/>
      <c r="R326" s="5"/>
      <c r="S326" s="5"/>
      <c r="T326" s="5"/>
      <c r="U326" s="5"/>
      <c r="V326" s="5"/>
    </row>
    <row r="327" spans="3:22" x14ac:dyDescent="0.25">
      <c r="C327" s="4"/>
      <c r="D327" s="21"/>
      <c r="E327" s="21"/>
      <c r="F327" s="21"/>
      <c r="G327" s="21"/>
      <c r="H327" s="2" t="str">
        <f t="shared" si="5"/>
        <v/>
      </c>
      <c r="I327" s="22"/>
      <c r="J327" s="21"/>
      <c r="K327" s="21"/>
      <c r="L327" s="21"/>
      <c r="M327" s="21"/>
      <c r="N327" s="21"/>
      <c r="O327" s="21"/>
      <c r="P327" s="21"/>
      <c r="Q327" s="21"/>
      <c r="R327" s="21"/>
      <c r="S327" s="21"/>
      <c r="T327" s="21"/>
      <c r="U327" s="21"/>
      <c r="V327" s="21"/>
    </row>
    <row r="328" spans="3:22" x14ac:dyDescent="0.25">
      <c r="C328" s="4"/>
      <c r="H328" s="2" t="str">
        <f t="shared" si="5"/>
        <v/>
      </c>
      <c r="K328" s="6"/>
      <c r="O328" s="5"/>
      <c r="P328" s="5"/>
      <c r="Q328" s="5"/>
      <c r="R328" s="5"/>
      <c r="S328" s="5"/>
      <c r="T328" s="5"/>
      <c r="U328" s="5"/>
      <c r="V328" s="5"/>
    </row>
    <row r="329" spans="3:22" x14ac:dyDescent="0.25">
      <c r="C329" s="4"/>
      <c r="D329" s="21"/>
      <c r="E329" s="21"/>
      <c r="F329" s="21"/>
      <c r="G329" s="21"/>
      <c r="H329" s="2" t="str">
        <f t="shared" si="5"/>
        <v/>
      </c>
      <c r="I329" s="22"/>
      <c r="J329" s="21"/>
      <c r="K329" s="21"/>
      <c r="L329" s="21"/>
      <c r="M329" s="21"/>
      <c r="N329" s="21"/>
      <c r="O329" s="21"/>
      <c r="P329" s="21"/>
      <c r="Q329" s="21"/>
      <c r="R329" s="21"/>
      <c r="S329" s="21"/>
      <c r="T329" s="21"/>
      <c r="U329" s="21"/>
      <c r="V329" s="21"/>
    </row>
    <row r="330" spans="3:22" x14ac:dyDescent="0.25">
      <c r="C330" s="4"/>
      <c r="H330" s="2" t="str">
        <f t="shared" si="5"/>
        <v/>
      </c>
      <c r="K330" s="6"/>
      <c r="O330" s="5"/>
      <c r="P330" s="5"/>
      <c r="Q330" s="5"/>
      <c r="R330" s="5"/>
      <c r="S330" s="5"/>
      <c r="T330" s="5"/>
      <c r="U330" s="5"/>
      <c r="V330" s="5"/>
    </row>
    <row r="331" spans="3:22" x14ac:dyDescent="0.25">
      <c r="C331" s="4"/>
      <c r="D331" s="21"/>
      <c r="E331" s="21"/>
      <c r="F331" s="21"/>
      <c r="G331" s="21"/>
      <c r="H331" s="2" t="str">
        <f t="shared" si="5"/>
        <v/>
      </c>
      <c r="I331" s="22"/>
      <c r="J331" s="21"/>
      <c r="K331" s="21"/>
      <c r="L331" s="21"/>
      <c r="M331" s="21"/>
      <c r="N331" s="21"/>
      <c r="O331" s="21"/>
      <c r="P331" s="21"/>
      <c r="Q331" s="21"/>
      <c r="R331" s="21"/>
      <c r="S331" s="21"/>
      <c r="T331" s="21"/>
      <c r="U331" s="21"/>
      <c r="V331" s="21"/>
    </row>
    <row r="332" spans="3:22" x14ac:dyDescent="0.25">
      <c r="C332" s="4"/>
      <c r="H332" s="2" t="str">
        <f t="shared" si="5"/>
        <v/>
      </c>
      <c r="K332" s="6"/>
      <c r="O332" s="5"/>
      <c r="P332" s="5"/>
      <c r="Q332" s="5"/>
      <c r="R332" s="5"/>
      <c r="S332" s="5"/>
      <c r="T332" s="5"/>
      <c r="U332" s="5"/>
      <c r="V332" s="5"/>
    </row>
    <row r="333" spans="3:22" x14ac:dyDescent="0.25">
      <c r="C333" s="4"/>
      <c r="D333" s="21"/>
      <c r="E333" s="21"/>
      <c r="F333" s="21"/>
      <c r="G333" s="21"/>
      <c r="H333" s="2" t="str">
        <f t="shared" si="5"/>
        <v/>
      </c>
      <c r="I333" s="22"/>
      <c r="J333" s="21"/>
      <c r="K333" s="21"/>
      <c r="L333" s="21"/>
      <c r="M333" s="21"/>
      <c r="N333" s="21"/>
      <c r="O333" s="21"/>
      <c r="P333" s="21"/>
      <c r="Q333" s="21"/>
      <c r="R333" s="21"/>
      <c r="S333" s="21"/>
      <c r="T333" s="21"/>
      <c r="U333" s="21"/>
      <c r="V333" s="21"/>
    </row>
    <row r="334" spans="3:22" x14ac:dyDescent="0.25">
      <c r="C334" s="4"/>
      <c r="H334" s="2" t="str">
        <f t="shared" si="5"/>
        <v/>
      </c>
      <c r="K334" s="6"/>
      <c r="O334" s="5"/>
      <c r="P334" s="5"/>
      <c r="Q334" s="5"/>
      <c r="R334" s="5"/>
      <c r="S334" s="5"/>
      <c r="T334" s="5"/>
      <c r="U334" s="5"/>
      <c r="V334" s="5"/>
    </row>
    <row r="335" spans="3:22" x14ac:dyDescent="0.25">
      <c r="C335" s="4"/>
      <c r="D335" s="21"/>
      <c r="E335" s="21"/>
      <c r="F335" s="21"/>
      <c r="G335" s="21"/>
      <c r="H335" s="2" t="str">
        <f t="shared" si="5"/>
        <v/>
      </c>
      <c r="I335" s="22"/>
      <c r="J335" s="21"/>
      <c r="K335" s="21"/>
      <c r="L335" s="21"/>
      <c r="M335" s="21"/>
      <c r="N335" s="21"/>
      <c r="O335" s="21"/>
      <c r="P335" s="21"/>
      <c r="Q335" s="21"/>
      <c r="R335" s="21"/>
      <c r="S335" s="21"/>
      <c r="T335" s="21"/>
      <c r="U335" s="21"/>
      <c r="V335" s="21"/>
    </row>
    <row r="336" spans="3:22" x14ac:dyDescent="0.25">
      <c r="C336" s="4"/>
      <c r="H336" s="2" t="str">
        <f t="shared" si="5"/>
        <v/>
      </c>
      <c r="K336" s="6"/>
      <c r="O336" s="5"/>
      <c r="P336" s="5"/>
      <c r="Q336" s="5"/>
      <c r="R336" s="5"/>
      <c r="S336" s="5"/>
      <c r="T336" s="5"/>
      <c r="U336" s="5"/>
      <c r="V336" s="5"/>
    </row>
    <row r="337" spans="3:22" x14ac:dyDescent="0.25">
      <c r="C337" s="4"/>
      <c r="D337" s="21"/>
      <c r="E337" s="21"/>
      <c r="F337" s="21"/>
      <c r="G337" s="21"/>
      <c r="H337" s="2" t="str">
        <f t="shared" si="5"/>
        <v/>
      </c>
      <c r="I337" s="22"/>
      <c r="J337" s="21"/>
      <c r="K337" s="21"/>
      <c r="L337" s="21"/>
      <c r="M337" s="21"/>
      <c r="N337" s="21"/>
      <c r="O337" s="21"/>
      <c r="P337" s="21"/>
      <c r="Q337" s="21"/>
      <c r="R337" s="21"/>
      <c r="S337" s="21"/>
      <c r="T337" s="21"/>
      <c r="U337" s="21"/>
      <c r="V337" s="21"/>
    </row>
    <row r="338" spans="3:22" x14ac:dyDescent="0.25">
      <c r="C338" s="4"/>
      <c r="H338" s="2" t="str">
        <f t="shared" si="5"/>
        <v/>
      </c>
      <c r="K338" s="6"/>
      <c r="O338" s="5"/>
      <c r="P338" s="5"/>
      <c r="Q338" s="5"/>
      <c r="R338" s="5"/>
      <c r="S338" s="5"/>
      <c r="T338" s="5"/>
      <c r="U338" s="5"/>
      <c r="V338" s="5"/>
    </row>
    <row r="339" spans="3:22" x14ac:dyDescent="0.25">
      <c r="C339" s="4"/>
      <c r="D339" s="21"/>
      <c r="E339" s="21"/>
      <c r="F339" s="21"/>
      <c r="G339" s="21"/>
      <c r="H339" s="2" t="str">
        <f t="shared" si="5"/>
        <v/>
      </c>
      <c r="I339" s="22"/>
      <c r="J339" s="21"/>
      <c r="K339" s="21"/>
      <c r="L339" s="21"/>
      <c r="M339" s="21"/>
      <c r="N339" s="21"/>
      <c r="O339" s="21"/>
      <c r="P339" s="21"/>
      <c r="Q339" s="21"/>
      <c r="R339" s="21"/>
      <c r="S339" s="21"/>
      <c r="T339" s="21"/>
      <c r="U339" s="21"/>
      <c r="V339" s="21"/>
    </row>
    <row r="340" spans="3:22" x14ac:dyDescent="0.25">
      <c r="C340" s="4"/>
      <c r="H340" s="2" t="str">
        <f t="shared" si="5"/>
        <v/>
      </c>
      <c r="K340" s="6"/>
      <c r="O340" s="5"/>
      <c r="P340" s="5"/>
      <c r="Q340" s="5"/>
      <c r="R340" s="5"/>
      <c r="S340" s="5"/>
      <c r="T340" s="5"/>
      <c r="U340" s="5"/>
      <c r="V340" s="5"/>
    </row>
    <row r="341" spans="3:22" x14ac:dyDescent="0.25">
      <c r="C341" s="4"/>
      <c r="D341" s="21"/>
      <c r="E341" s="21"/>
      <c r="F341" s="21"/>
      <c r="G341" s="21"/>
      <c r="H341" s="2" t="str">
        <f t="shared" si="5"/>
        <v/>
      </c>
      <c r="I341" s="22"/>
      <c r="J341" s="21"/>
      <c r="K341" s="21"/>
      <c r="L341" s="21"/>
      <c r="M341" s="21"/>
      <c r="N341" s="21"/>
      <c r="O341" s="21"/>
      <c r="P341" s="21"/>
      <c r="Q341" s="21"/>
      <c r="R341" s="21"/>
      <c r="S341" s="21"/>
      <c r="T341" s="21"/>
      <c r="U341" s="21"/>
      <c r="V341" s="21"/>
    </row>
    <row r="342" spans="3:22" x14ac:dyDescent="0.25">
      <c r="C342" s="4"/>
      <c r="H342" s="2" t="str">
        <f t="shared" si="5"/>
        <v/>
      </c>
      <c r="K342" s="6"/>
      <c r="O342" s="5"/>
      <c r="P342" s="5"/>
      <c r="Q342" s="5"/>
      <c r="R342" s="5"/>
      <c r="S342" s="5"/>
      <c r="T342" s="5"/>
      <c r="U342" s="5"/>
      <c r="V342" s="5"/>
    </row>
    <row r="343" spans="3:22" x14ac:dyDescent="0.25">
      <c r="C343" s="4"/>
      <c r="D343" s="21"/>
      <c r="E343" s="21"/>
      <c r="F343" s="21"/>
      <c r="G343" s="21"/>
      <c r="H343" s="2" t="str">
        <f t="shared" si="5"/>
        <v/>
      </c>
      <c r="I343" s="22"/>
      <c r="J343" s="21"/>
      <c r="K343" s="21"/>
      <c r="L343" s="21"/>
      <c r="M343" s="21"/>
      <c r="N343" s="21"/>
      <c r="O343" s="21"/>
      <c r="P343" s="21"/>
      <c r="Q343" s="21"/>
      <c r="R343" s="21"/>
      <c r="S343" s="21"/>
      <c r="T343" s="21"/>
      <c r="U343" s="21"/>
      <c r="V343" s="21"/>
    </row>
    <row r="344" spans="3:22" x14ac:dyDescent="0.25">
      <c r="C344" s="4"/>
      <c r="H344" s="2" t="str">
        <f t="shared" si="5"/>
        <v/>
      </c>
      <c r="K344" s="6"/>
      <c r="O344" s="5"/>
      <c r="P344" s="5"/>
      <c r="Q344" s="5"/>
      <c r="R344" s="5"/>
      <c r="S344" s="5"/>
      <c r="T344" s="5"/>
      <c r="U344" s="5"/>
      <c r="V344" s="5"/>
    </row>
    <row r="345" spans="3:22" x14ac:dyDescent="0.25">
      <c r="C345" s="4"/>
      <c r="D345" s="21"/>
      <c r="E345" s="21"/>
      <c r="F345" s="21"/>
      <c r="G345" s="21"/>
      <c r="H345" s="2" t="str">
        <f t="shared" si="5"/>
        <v/>
      </c>
      <c r="I345" s="22"/>
      <c r="J345" s="21"/>
      <c r="K345" s="21"/>
      <c r="L345" s="21"/>
      <c r="M345" s="21"/>
      <c r="N345" s="21"/>
      <c r="O345" s="21"/>
      <c r="P345" s="21"/>
      <c r="Q345" s="21"/>
      <c r="R345" s="21"/>
      <c r="S345" s="21"/>
      <c r="T345" s="21"/>
      <c r="U345" s="21"/>
      <c r="V345" s="21"/>
    </row>
    <row r="346" spans="3:22" x14ac:dyDescent="0.25">
      <c r="C346" s="4"/>
      <c r="H346" s="2" t="str">
        <f t="shared" si="5"/>
        <v/>
      </c>
      <c r="K346" s="6"/>
      <c r="O346" s="5"/>
      <c r="P346" s="5"/>
      <c r="Q346" s="5"/>
      <c r="R346" s="5"/>
      <c r="S346" s="5"/>
      <c r="T346" s="5"/>
      <c r="U346" s="5"/>
      <c r="V346" s="5"/>
    </row>
    <row r="347" spans="3:22" x14ac:dyDescent="0.25">
      <c r="C347" s="4"/>
      <c r="D347" s="21"/>
      <c r="E347" s="21"/>
      <c r="F347" s="21"/>
      <c r="G347" s="21"/>
      <c r="H347" s="2" t="str">
        <f t="shared" si="5"/>
        <v/>
      </c>
      <c r="I347" s="22"/>
      <c r="J347" s="21"/>
      <c r="K347" s="21"/>
      <c r="L347" s="21"/>
      <c r="M347" s="21"/>
      <c r="N347" s="21"/>
      <c r="O347" s="21"/>
      <c r="P347" s="21"/>
      <c r="Q347" s="21"/>
      <c r="R347" s="21"/>
      <c r="S347" s="21"/>
      <c r="T347" s="21"/>
      <c r="U347" s="21"/>
      <c r="V347" s="21"/>
    </row>
    <row r="348" spans="3:22" x14ac:dyDescent="0.25">
      <c r="C348" s="4"/>
      <c r="H348" s="2" t="str">
        <f t="shared" si="5"/>
        <v/>
      </c>
      <c r="K348" s="6"/>
      <c r="O348" s="5"/>
      <c r="P348" s="5"/>
      <c r="Q348" s="5"/>
      <c r="R348" s="5"/>
      <c r="S348" s="5"/>
      <c r="T348" s="5"/>
      <c r="U348" s="5"/>
      <c r="V348" s="5"/>
    </row>
    <row r="349" spans="3:22" x14ac:dyDescent="0.25">
      <c r="C349" s="4"/>
      <c r="D349" s="21"/>
      <c r="E349" s="21"/>
      <c r="F349" s="21"/>
      <c r="G349" s="21"/>
      <c r="H349" s="2" t="str">
        <f t="shared" si="5"/>
        <v/>
      </c>
      <c r="I349" s="22"/>
      <c r="J349" s="21"/>
      <c r="K349" s="21"/>
      <c r="L349" s="21"/>
      <c r="M349" s="21"/>
      <c r="N349" s="21"/>
      <c r="O349" s="21"/>
      <c r="P349" s="21"/>
      <c r="Q349" s="21"/>
      <c r="R349" s="21"/>
      <c r="S349" s="21"/>
      <c r="T349" s="21"/>
      <c r="U349" s="21"/>
      <c r="V349" s="21"/>
    </row>
    <row r="350" spans="3:22" x14ac:dyDescent="0.25">
      <c r="C350" s="4"/>
      <c r="H350" s="2" t="str">
        <f t="shared" si="5"/>
        <v/>
      </c>
      <c r="K350" s="6"/>
      <c r="O350" s="5"/>
      <c r="P350" s="5"/>
      <c r="Q350" s="5"/>
      <c r="R350" s="5"/>
      <c r="S350" s="5"/>
      <c r="T350" s="5"/>
      <c r="U350" s="5"/>
      <c r="V350" s="5"/>
    </row>
    <row r="351" spans="3:22" x14ac:dyDescent="0.25">
      <c r="C351" s="4"/>
      <c r="D351" s="21"/>
      <c r="E351" s="21"/>
      <c r="F351" s="21"/>
      <c r="G351" s="21"/>
      <c r="H351" s="2" t="str">
        <f t="shared" si="5"/>
        <v/>
      </c>
      <c r="I351" s="22"/>
      <c r="J351" s="21"/>
      <c r="K351" s="21"/>
      <c r="L351" s="21"/>
      <c r="M351" s="21"/>
      <c r="N351" s="21"/>
      <c r="O351" s="21"/>
      <c r="P351" s="21"/>
      <c r="Q351" s="21"/>
      <c r="R351" s="21"/>
      <c r="S351" s="21"/>
      <c r="T351" s="21"/>
      <c r="U351" s="21"/>
      <c r="V351" s="21"/>
    </row>
    <row r="352" spans="3:22" x14ac:dyDescent="0.25">
      <c r="C352" s="4"/>
      <c r="H352" s="2" t="str">
        <f t="shared" si="5"/>
        <v/>
      </c>
      <c r="K352" s="6"/>
      <c r="O352" s="5"/>
      <c r="P352" s="5"/>
      <c r="Q352" s="5"/>
      <c r="R352" s="5"/>
      <c r="S352" s="5"/>
      <c r="T352" s="5"/>
      <c r="U352" s="5"/>
      <c r="V352" s="5"/>
    </row>
    <row r="353" spans="3:22" x14ac:dyDescent="0.25">
      <c r="C353" s="4"/>
      <c r="D353" s="21"/>
      <c r="E353" s="21"/>
      <c r="F353" s="21"/>
      <c r="G353" s="21"/>
      <c r="H353" s="2" t="str">
        <f t="shared" si="5"/>
        <v/>
      </c>
      <c r="I353" s="22"/>
      <c r="J353" s="21"/>
      <c r="K353" s="21"/>
      <c r="L353" s="21"/>
      <c r="M353" s="21"/>
      <c r="N353" s="21"/>
      <c r="O353" s="21"/>
      <c r="P353" s="21"/>
      <c r="Q353" s="21"/>
      <c r="R353" s="21"/>
      <c r="S353" s="21"/>
      <c r="T353" s="21"/>
      <c r="U353" s="21"/>
      <c r="V353" s="21"/>
    </row>
    <row r="354" spans="3:22" x14ac:dyDescent="0.25">
      <c r="C354" s="4"/>
      <c r="H354" s="2" t="str">
        <f t="shared" si="5"/>
        <v/>
      </c>
      <c r="K354" s="6"/>
      <c r="O354" s="5"/>
      <c r="P354" s="5"/>
      <c r="Q354" s="5"/>
      <c r="R354" s="5"/>
      <c r="S354" s="5"/>
      <c r="T354" s="5"/>
      <c r="U354" s="5"/>
      <c r="V354" s="5"/>
    </row>
    <row r="355" spans="3:22" x14ac:dyDescent="0.25">
      <c r="C355" s="4"/>
      <c r="D355" s="21"/>
      <c r="E355" s="21"/>
      <c r="F355" s="21"/>
      <c r="G355" s="21"/>
      <c r="H355" s="2" t="str">
        <f t="shared" si="5"/>
        <v/>
      </c>
      <c r="I355" s="22"/>
      <c r="J355" s="21"/>
      <c r="K355" s="21"/>
      <c r="L355" s="21"/>
      <c r="M355" s="21"/>
      <c r="N355" s="21"/>
      <c r="O355" s="21"/>
      <c r="P355" s="21"/>
      <c r="Q355" s="21"/>
      <c r="R355" s="21"/>
      <c r="S355" s="21"/>
      <c r="T355" s="21"/>
      <c r="U355" s="21"/>
      <c r="V355" s="21"/>
    </row>
    <row r="356" spans="3:22" x14ac:dyDescent="0.25">
      <c r="C356" s="4"/>
      <c r="H356" s="2" t="str">
        <f t="shared" si="5"/>
        <v/>
      </c>
      <c r="K356" s="6"/>
      <c r="O356" s="5"/>
      <c r="P356" s="5"/>
      <c r="Q356" s="5"/>
      <c r="R356" s="5"/>
      <c r="S356" s="5"/>
      <c r="T356" s="5"/>
      <c r="U356" s="5"/>
      <c r="V356" s="5"/>
    </row>
    <row r="357" spans="3:22" x14ac:dyDescent="0.25">
      <c r="C357" s="4"/>
      <c r="D357" s="21"/>
      <c r="E357" s="21"/>
      <c r="F357" s="21"/>
      <c r="G357" s="21"/>
      <c r="H357" s="2" t="str">
        <f t="shared" si="5"/>
        <v/>
      </c>
      <c r="I357" s="22"/>
      <c r="J357" s="21"/>
      <c r="K357" s="21"/>
      <c r="L357" s="21"/>
      <c r="M357" s="21"/>
      <c r="N357" s="21"/>
      <c r="O357" s="21"/>
      <c r="P357" s="21"/>
      <c r="Q357" s="21"/>
      <c r="R357" s="21"/>
      <c r="S357" s="21"/>
      <c r="T357" s="21"/>
      <c r="U357" s="21"/>
      <c r="V357" s="21"/>
    </row>
    <row r="358" spans="3:22" x14ac:dyDescent="0.25">
      <c r="C358" s="4"/>
      <c r="H358" s="2" t="str">
        <f t="shared" si="5"/>
        <v/>
      </c>
      <c r="K358" s="6"/>
      <c r="O358" s="5"/>
      <c r="P358" s="5"/>
      <c r="Q358" s="5"/>
      <c r="R358" s="5"/>
      <c r="S358" s="5"/>
      <c r="T358" s="5"/>
      <c r="U358" s="5"/>
      <c r="V358" s="5"/>
    </row>
    <row r="359" spans="3:22" x14ac:dyDescent="0.25">
      <c r="C359" s="4"/>
      <c r="D359" s="21"/>
      <c r="E359" s="21"/>
      <c r="F359" s="21"/>
      <c r="G359" s="21"/>
      <c r="H359" s="2" t="str">
        <f t="shared" si="5"/>
        <v/>
      </c>
      <c r="I359" s="22"/>
      <c r="J359" s="21"/>
      <c r="K359" s="21"/>
      <c r="L359" s="21"/>
      <c r="M359" s="21"/>
      <c r="N359" s="21"/>
      <c r="O359" s="21"/>
      <c r="P359" s="21"/>
      <c r="Q359" s="21"/>
      <c r="R359" s="21"/>
      <c r="S359" s="21"/>
      <c r="T359" s="21"/>
      <c r="U359" s="21"/>
      <c r="V359" s="21"/>
    </row>
    <row r="360" spans="3:22" x14ac:dyDescent="0.25">
      <c r="C360" s="4"/>
      <c r="H360" s="2" t="str">
        <f t="shared" si="5"/>
        <v/>
      </c>
      <c r="K360" s="6"/>
      <c r="O360" s="5"/>
      <c r="P360" s="5"/>
      <c r="Q360" s="5"/>
      <c r="R360" s="5"/>
      <c r="S360" s="5"/>
      <c r="T360" s="5"/>
      <c r="U360" s="5"/>
      <c r="V360" s="5"/>
    </row>
    <row r="361" spans="3:22" x14ac:dyDescent="0.25">
      <c r="C361" s="4"/>
      <c r="D361" s="21"/>
      <c r="E361" s="21"/>
      <c r="F361" s="21"/>
      <c r="G361" s="21"/>
      <c r="H361" s="2" t="str">
        <f t="shared" si="5"/>
        <v/>
      </c>
      <c r="I361" s="22"/>
      <c r="J361" s="21"/>
      <c r="K361" s="21"/>
      <c r="L361" s="21"/>
      <c r="M361" s="21"/>
      <c r="N361" s="21"/>
      <c r="O361" s="21"/>
      <c r="P361" s="21"/>
      <c r="Q361" s="21"/>
      <c r="R361" s="21"/>
      <c r="S361" s="21"/>
      <c r="T361" s="21"/>
      <c r="U361" s="21"/>
      <c r="V361" s="21"/>
    </row>
    <row r="362" spans="3:22" x14ac:dyDescent="0.25">
      <c r="C362" s="4"/>
      <c r="H362" s="2" t="str">
        <f t="shared" si="5"/>
        <v/>
      </c>
      <c r="K362" s="6"/>
      <c r="O362" s="5"/>
      <c r="P362" s="5"/>
      <c r="Q362" s="5"/>
      <c r="R362" s="5"/>
      <c r="S362" s="5"/>
      <c r="T362" s="5"/>
      <c r="U362" s="5"/>
      <c r="V362" s="5"/>
    </row>
    <row r="363" spans="3:22" x14ac:dyDescent="0.25">
      <c r="C363" s="4"/>
      <c r="D363" s="21"/>
      <c r="E363" s="21"/>
      <c r="F363" s="21"/>
      <c r="G363" s="21"/>
      <c r="H363" s="2" t="str">
        <f t="shared" si="5"/>
        <v/>
      </c>
      <c r="I363" s="22"/>
      <c r="J363" s="21"/>
      <c r="K363" s="21"/>
      <c r="L363" s="21"/>
      <c r="M363" s="21"/>
      <c r="N363" s="21"/>
      <c r="O363" s="21"/>
      <c r="P363" s="21"/>
      <c r="Q363" s="21"/>
      <c r="R363" s="21"/>
      <c r="S363" s="21"/>
      <c r="T363" s="21"/>
      <c r="U363" s="21"/>
      <c r="V363" s="21"/>
    </row>
    <row r="364" spans="3:22" x14ac:dyDescent="0.25">
      <c r="C364" s="4"/>
      <c r="H364" s="2" t="str">
        <f t="shared" si="5"/>
        <v/>
      </c>
      <c r="K364" s="6"/>
      <c r="O364" s="5"/>
      <c r="P364" s="5"/>
      <c r="Q364" s="5"/>
      <c r="R364" s="5"/>
      <c r="S364" s="5"/>
      <c r="T364" s="5"/>
      <c r="U364" s="5"/>
      <c r="V364" s="5"/>
    </row>
    <row r="365" spans="3:22" x14ac:dyDescent="0.25">
      <c r="C365" s="4"/>
      <c r="D365" s="21"/>
      <c r="E365" s="21"/>
      <c r="F365" s="21"/>
      <c r="G365" s="21"/>
      <c r="H365" s="2" t="str">
        <f t="shared" si="5"/>
        <v/>
      </c>
      <c r="I365" s="22"/>
      <c r="J365" s="21"/>
      <c r="K365" s="21"/>
      <c r="L365" s="21"/>
      <c r="M365" s="21"/>
      <c r="N365" s="21"/>
      <c r="O365" s="21"/>
      <c r="P365" s="21"/>
      <c r="Q365" s="21"/>
      <c r="R365" s="21"/>
      <c r="S365" s="21"/>
      <c r="T365" s="21"/>
      <c r="U365" s="21"/>
      <c r="V365" s="21"/>
    </row>
    <row r="366" spans="3:22" x14ac:dyDescent="0.25">
      <c r="C366" s="4"/>
      <c r="H366" s="2" t="str">
        <f t="shared" si="5"/>
        <v/>
      </c>
      <c r="K366" s="6"/>
      <c r="O366" s="5"/>
      <c r="P366" s="5"/>
      <c r="Q366" s="5"/>
      <c r="R366" s="5"/>
      <c r="S366" s="5"/>
      <c r="T366" s="5"/>
      <c r="U366" s="5"/>
      <c r="V366" s="5"/>
    </row>
    <row r="367" spans="3:22" x14ac:dyDescent="0.25">
      <c r="C367" s="4"/>
      <c r="D367" s="21"/>
      <c r="E367" s="21"/>
      <c r="F367" s="21"/>
      <c r="G367" s="21"/>
      <c r="H367" s="2" t="str">
        <f t="shared" si="5"/>
        <v/>
      </c>
      <c r="I367" s="22"/>
      <c r="J367" s="21"/>
      <c r="K367" s="21"/>
      <c r="L367" s="21"/>
      <c r="M367" s="21"/>
      <c r="N367" s="21"/>
      <c r="O367" s="21"/>
      <c r="P367" s="21"/>
      <c r="Q367" s="21"/>
      <c r="R367" s="21"/>
      <c r="S367" s="21"/>
      <c r="T367" s="21"/>
      <c r="U367" s="21"/>
      <c r="V367" s="21"/>
    </row>
    <row r="368" spans="3:22" x14ac:dyDescent="0.25">
      <c r="C368" s="4"/>
      <c r="H368" s="2" t="str">
        <f t="shared" si="5"/>
        <v/>
      </c>
      <c r="K368" s="6"/>
      <c r="O368" s="5"/>
      <c r="P368" s="5"/>
      <c r="Q368" s="5"/>
      <c r="R368" s="5"/>
      <c r="S368" s="5"/>
      <c r="T368" s="5"/>
      <c r="U368" s="5"/>
      <c r="V368" s="5"/>
    </row>
    <row r="369" spans="3:22" x14ac:dyDescent="0.25">
      <c r="C369" s="4"/>
      <c r="D369" s="21"/>
      <c r="E369" s="21"/>
      <c r="F369" s="21"/>
      <c r="G369" s="21"/>
      <c r="H369" s="2" t="str">
        <f t="shared" si="5"/>
        <v/>
      </c>
      <c r="I369" s="22"/>
      <c r="J369" s="21"/>
      <c r="K369" s="21"/>
      <c r="L369" s="21"/>
      <c r="M369" s="21"/>
      <c r="N369" s="21"/>
      <c r="O369" s="21"/>
      <c r="P369" s="21"/>
      <c r="Q369" s="21"/>
      <c r="R369" s="21"/>
      <c r="S369" s="21"/>
      <c r="T369" s="21"/>
      <c r="U369" s="21"/>
      <c r="V369" s="21"/>
    </row>
    <row r="370" spans="3:22" x14ac:dyDescent="0.25">
      <c r="C370" s="4"/>
      <c r="H370" s="2" t="str">
        <f t="shared" si="5"/>
        <v/>
      </c>
      <c r="K370" s="6"/>
      <c r="O370" s="5"/>
      <c r="P370" s="5"/>
      <c r="Q370" s="5"/>
      <c r="R370" s="5"/>
      <c r="S370" s="5"/>
      <c r="T370" s="5"/>
      <c r="U370" s="5"/>
      <c r="V370" s="5"/>
    </row>
    <row r="371" spans="3:22" x14ac:dyDescent="0.25">
      <c r="C371" s="4"/>
      <c r="D371" s="21"/>
      <c r="E371" s="21"/>
      <c r="F371" s="21"/>
      <c r="G371" s="21"/>
      <c r="H371" s="2" t="str">
        <f t="shared" si="5"/>
        <v/>
      </c>
      <c r="I371" s="22"/>
      <c r="J371" s="21"/>
      <c r="K371" s="21"/>
      <c r="L371" s="21"/>
      <c r="M371" s="21"/>
      <c r="N371" s="21"/>
      <c r="O371" s="21"/>
      <c r="P371" s="21"/>
      <c r="Q371" s="21"/>
      <c r="R371" s="21"/>
      <c r="S371" s="21"/>
      <c r="T371" s="21"/>
      <c r="U371" s="21"/>
      <c r="V371" s="21"/>
    </row>
    <row r="372" spans="3:22" x14ac:dyDescent="0.25">
      <c r="C372" s="4"/>
      <c r="H372" s="2" t="str">
        <f t="shared" si="5"/>
        <v/>
      </c>
      <c r="K372" s="6"/>
      <c r="O372" s="5"/>
      <c r="P372" s="5"/>
      <c r="Q372" s="5"/>
      <c r="R372" s="5"/>
      <c r="S372" s="5"/>
      <c r="T372" s="5"/>
      <c r="U372" s="5"/>
      <c r="V372" s="5"/>
    </row>
    <row r="373" spans="3:22" x14ac:dyDescent="0.25">
      <c r="C373" s="4"/>
      <c r="D373" s="21"/>
      <c r="E373" s="21"/>
      <c r="F373" s="21"/>
      <c r="G373" s="21"/>
      <c r="H373" s="2" t="str">
        <f t="shared" si="5"/>
        <v/>
      </c>
      <c r="I373" s="22"/>
      <c r="J373" s="21"/>
      <c r="K373" s="21"/>
      <c r="L373" s="21"/>
      <c r="M373" s="21"/>
      <c r="N373" s="21"/>
      <c r="O373" s="21"/>
      <c r="P373" s="21"/>
      <c r="Q373" s="21"/>
      <c r="R373" s="21"/>
      <c r="S373" s="21"/>
      <c r="T373" s="21"/>
      <c r="U373" s="21"/>
      <c r="V373" s="21"/>
    </row>
    <row r="374" spans="3:22" x14ac:dyDescent="0.25">
      <c r="C374" s="4"/>
      <c r="H374" s="2" t="str">
        <f t="shared" si="5"/>
        <v/>
      </c>
      <c r="K374" s="6"/>
      <c r="O374" s="5"/>
      <c r="P374" s="5"/>
      <c r="Q374" s="5"/>
      <c r="R374" s="5"/>
      <c r="S374" s="5"/>
      <c r="T374" s="5"/>
      <c r="U374" s="5"/>
      <c r="V374" s="5"/>
    </row>
    <row r="375" spans="3:22" x14ac:dyDescent="0.25">
      <c r="C375" s="4"/>
      <c r="D375" s="21"/>
      <c r="E375" s="21"/>
      <c r="F375" s="21"/>
      <c r="G375" s="21"/>
      <c r="H375" s="2" t="str">
        <f t="shared" si="5"/>
        <v/>
      </c>
      <c r="I375" s="22"/>
      <c r="J375" s="21"/>
      <c r="K375" s="21"/>
      <c r="L375" s="21"/>
      <c r="M375" s="21"/>
      <c r="N375" s="21"/>
      <c r="O375" s="21"/>
      <c r="P375" s="21"/>
      <c r="Q375" s="21"/>
      <c r="R375" s="21"/>
      <c r="S375" s="21"/>
      <c r="T375" s="21"/>
      <c r="U375" s="21"/>
      <c r="V375" s="21"/>
    </row>
    <row r="376" spans="3:22" x14ac:dyDescent="0.25">
      <c r="C376" s="4"/>
      <c r="H376" s="2" t="str">
        <f t="shared" si="5"/>
        <v/>
      </c>
      <c r="K376" s="6"/>
      <c r="O376" s="5"/>
      <c r="P376" s="5"/>
      <c r="Q376" s="5"/>
      <c r="R376" s="5"/>
      <c r="S376" s="5"/>
      <c r="T376" s="5"/>
      <c r="U376" s="5"/>
      <c r="V376" s="5"/>
    </row>
    <row r="377" spans="3:22" x14ac:dyDescent="0.25">
      <c r="C377" s="4"/>
      <c r="D377" s="21"/>
      <c r="E377" s="21"/>
      <c r="F377" s="21"/>
      <c r="G377" s="21"/>
      <c r="H377" s="2" t="str">
        <f t="shared" si="5"/>
        <v/>
      </c>
      <c r="I377" s="22"/>
      <c r="J377" s="21"/>
      <c r="K377" s="21"/>
      <c r="L377" s="21"/>
      <c r="M377" s="21"/>
      <c r="N377" s="21"/>
      <c r="O377" s="21"/>
      <c r="P377" s="21"/>
      <c r="Q377" s="21"/>
      <c r="R377" s="21"/>
      <c r="S377" s="21"/>
      <c r="T377" s="21"/>
      <c r="U377" s="21"/>
      <c r="V377" s="21"/>
    </row>
    <row r="378" spans="3:22" x14ac:dyDescent="0.25">
      <c r="C378" s="4"/>
      <c r="H378" s="2" t="str">
        <f t="shared" si="5"/>
        <v/>
      </c>
      <c r="K378" s="6"/>
      <c r="O378" s="5"/>
      <c r="P378" s="5"/>
      <c r="Q378" s="5"/>
      <c r="R378" s="5"/>
      <c r="S378" s="5"/>
      <c r="T378" s="5"/>
      <c r="U378" s="5"/>
      <c r="V378" s="5"/>
    </row>
    <row r="379" spans="3:22" x14ac:dyDescent="0.25">
      <c r="C379" s="4"/>
      <c r="D379" s="21"/>
      <c r="E379" s="21"/>
      <c r="F379" s="21"/>
      <c r="G379" s="21"/>
      <c r="H379" s="2" t="str">
        <f t="shared" si="5"/>
        <v/>
      </c>
      <c r="I379" s="22"/>
      <c r="J379" s="21"/>
      <c r="K379" s="21"/>
      <c r="L379" s="21"/>
      <c r="M379" s="21"/>
      <c r="N379" s="21"/>
      <c r="O379" s="21"/>
      <c r="P379" s="21"/>
      <c r="Q379" s="21"/>
      <c r="R379" s="21"/>
      <c r="S379" s="21"/>
      <c r="T379" s="21"/>
      <c r="U379" s="21"/>
      <c r="V379" s="21"/>
    </row>
    <row r="380" spans="3:22" x14ac:dyDescent="0.25">
      <c r="C380" s="4"/>
      <c r="H380" s="2" t="str">
        <f t="shared" si="5"/>
        <v/>
      </c>
      <c r="K380" s="6"/>
      <c r="O380" s="5"/>
      <c r="P380" s="5"/>
      <c r="Q380" s="5"/>
      <c r="R380" s="5"/>
      <c r="S380" s="5"/>
      <c r="T380" s="5"/>
      <c r="U380" s="5"/>
      <c r="V380" s="5"/>
    </row>
    <row r="381" spans="3:22" x14ac:dyDescent="0.25">
      <c r="C381" s="4"/>
      <c r="D381" s="21"/>
      <c r="E381" s="21"/>
      <c r="F381" s="21"/>
      <c r="G381" s="21"/>
      <c r="H381" s="2" t="str">
        <f t="shared" si="5"/>
        <v/>
      </c>
      <c r="I381" s="22"/>
      <c r="J381" s="21"/>
      <c r="K381" s="21"/>
      <c r="L381" s="21"/>
      <c r="M381" s="21"/>
      <c r="N381" s="21"/>
      <c r="O381" s="21"/>
      <c r="P381" s="21"/>
      <c r="Q381" s="21"/>
      <c r="R381" s="21"/>
      <c r="S381" s="21"/>
      <c r="T381" s="21"/>
      <c r="U381" s="21"/>
      <c r="V381" s="21"/>
    </row>
    <row r="382" spans="3:22" x14ac:dyDescent="0.25">
      <c r="C382" s="4"/>
      <c r="H382" s="2" t="str">
        <f t="shared" si="5"/>
        <v/>
      </c>
      <c r="K382" s="6"/>
      <c r="O382" s="5"/>
      <c r="P382" s="5"/>
      <c r="Q382" s="5"/>
      <c r="R382" s="5"/>
      <c r="S382" s="5"/>
      <c r="T382" s="5"/>
      <c r="U382" s="5"/>
      <c r="V382" s="5"/>
    </row>
    <row r="383" spans="3:22" x14ac:dyDescent="0.25">
      <c r="C383" s="4"/>
      <c r="D383" s="21"/>
      <c r="E383" s="21"/>
      <c r="F383" s="21"/>
      <c r="G383" s="21"/>
      <c r="H383" s="2" t="str">
        <f t="shared" si="5"/>
        <v/>
      </c>
      <c r="I383" s="22"/>
      <c r="J383" s="21"/>
      <c r="K383" s="21"/>
      <c r="L383" s="21"/>
      <c r="M383" s="21"/>
      <c r="N383" s="21"/>
      <c r="O383" s="21"/>
      <c r="P383" s="21"/>
      <c r="Q383" s="21"/>
      <c r="R383" s="21"/>
      <c r="S383" s="21"/>
      <c r="T383" s="21"/>
      <c r="U383" s="21"/>
      <c r="V383" s="21"/>
    </row>
    <row r="384" spans="3:22" x14ac:dyDescent="0.25">
      <c r="C384" s="4"/>
      <c r="H384" s="2" t="str">
        <f t="shared" si="5"/>
        <v/>
      </c>
      <c r="K384" s="6"/>
      <c r="O384" s="5"/>
      <c r="P384" s="5"/>
      <c r="Q384" s="5"/>
      <c r="R384" s="5"/>
      <c r="S384" s="5"/>
      <c r="T384" s="5"/>
      <c r="U384" s="5"/>
      <c r="V384" s="5"/>
    </row>
    <row r="385" spans="3:22" x14ac:dyDescent="0.25">
      <c r="C385" s="4"/>
      <c r="D385" s="21"/>
      <c r="E385" s="21"/>
      <c r="F385" s="21"/>
      <c r="G385" s="21"/>
      <c r="H385" s="2" t="str">
        <f t="shared" si="5"/>
        <v/>
      </c>
      <c r="I385" s="22"/>
      <c r="J385" s="21"/>
      <c r="K385" s="21"/>
      <c r="L385" s="21"/>
      <c r="M385" s="21"/>
      <c r="N385" s="21"/>
      <c r="O385" s="21"/>
      <c r="P385" s="21"/>
      <c r="Q385" s="21"/>
      <c r="R385" s="21"/>
      <c r="S385" s="21"/>
      <c r="T385" s="21"/>
      <c r="U385" s="21"/>
      <c r="V385" s="21"/>
    </row>
    <row r="386" spans="3:22" x14ac:dyDescent="0.25">
      <c r="C386" s="4"/>
      <c r="H386" s="2" t="str">
        <f t="shared" si="5"/>
        <v/>
      </c>
      <c r="K386" s="6"/>
      <c r="O386" s="5"/>
      <c r="P386" s="5"/>
      <c r="Q386" s="5"/>
      <c r="R386" s="5"/>
      <c r="S386" s="5"/>
      <c r="T386" s="5"/>
      <c r="U386" s="5"/>
      <c r="V386" s="5"/>
    </row>
    <row r="387" spans="3:22" x14ac:dyDescent="0.25">
      <c r="C387" s="4"/>
      <c r="D387" s="21"/>
      <c r="E387" s="21"/>
      <c r="F387" s="21"/>
      <c r="G387" s="21"/>
      <c r="H387" s="2" t="str">
        <f t="shared" ref="H387:H450" si="6">IF(F387="Lead",F387,IF(G387="Lead",G387,IF(G387="Galvanized Requiring Replacement", G387,IF(F387="Unknown",F387,IF(G387="Unknown",G387,IF(G387="Galvanized Requiring Replacement",G387,IF(F387="NA",G387,IF(G387="NA",F387,IF(AND(F387="Non Lead",G387="Non Lead"),"Non Lead","")
))))))))</f>
        <v/>
      </c>
      <c r="I387" s="22"/>
      <c r="J387" s="21"/>
      <c r="K387" s="21"/>
      <c r="L387" s="21"/>
      <c r="M387" s="21"/>
      <c r="N387" s="21"/>
      <c r="O387" s="21"/>
      <c r="P387" s="21"/>
      <c r="Q387" s="21"/>
      <c r="R387" s="21"/>
      <c r="S387" s="21"/>
      <c r="T387" s="21"/>
      <c r="U387" s="21"/>
      <c r="V387" s="21"/>
    </row>
    <row r="388" spans="3:22" x14ac:dyDescent="0.25">
      <c r="C388" s="4"/>
      <c r="H388" s="2" t="str">
        <f t="shared" si="6"/>
        <v/>
      </c>
      <c r="K388" s="6"/>
      <c r="O388" s="5"/>
      <c r="P388" s="5"/>
      <c r="Q388" s="5"/>
      <c r="R388" s="5"/>
      <c r="S388" s="5"/>
      <c r="T388" s="5"/>
      <c r="U388" s="5"/>
      <c r="V388" s="5"/>
    </row>
    <row r="389" spans="3:22" x14ac:dyDescent="0.25">
      <c r="C389" s="4"/>
      <c r="D389" s="21"/>
      <c r="E389" s="21"/>
      <c r="F389" s="21"/>
      <c r="G389" s="21"/>
      <c r="H389" s="2" t="str">
        <f t="shared" si="6"/>
        <v/>
      </c>
      <c r="I389" s="22"/>
      <c r="J389" s="21"/>
      <c r="K389" s="21"/>
      <c r="L389" s="21"/>
      <c r="M389" s="21"/>
      <c r="N389" s="21"/>
      <c r="O389" s="21"/>
      <c r="P389" s="21"/>
      <c r="Q389" s="21"/>
      <c r="R389" s="21"/>
      <c r="S389" s="21"/>
      <c r="T389" s="21"/>
      <c r="U389" s="21"/>
      <c r="V389" s="21"/>
    </row>
    <row r="390" spans="3:22" x14ac:dyDescent="0.25">
      <c r="C390" s="4"/>
      <c r="H390" s="2" t="str">
        <f t="shared" si="6"/>
        <v/>
      </c>
      <c r="K390" s="6"/>
      <c r="O390" s="5"/>
      <c r="P390" s="5"/>
      <c r="Q390" s="5"/>
      <c r="R390" s="5"/>
      <c r="S390" s="5"/>
      <c r="T390" s="5"/>
      <c r="U390" s="5"/>
      <c r="V390" s="5"/>
    </row>
    <row r="391" spans="3:22" x14ac:dyDescent="0.25">
      <c r="C391" s="4"/>
      <c r="D391" s="21"/>
      <c r="E391" s="21"/>
      <c r="F391" s="21"/>
      <c r="G391" s="21"/>
      <c r="H391" s="2" t="str">
        <f t="shared" si="6"/>
        <v/>
      </c>
      <c r="I391" s="22"/>
      <c r="J391" s="21"/>
      <c r="K391" s="21"/>
      <c r="L391" s="21"/>
      <c r="M391" s="21"/>
      <c r="N391" s="21"/>
      <c r="O391" s="21"/>
      <c r="P391" s="21"/>
      <c r="Q391" s="21"/>
      <c r="R391" s="21"/>
      <c r="S391" s="21"/>
      <c r="T391" s="21"/>
      <c r="U391" s="21"/>
      <c r="V391" s="21"/>
    </row>
    <row r="392" spans="3:22" x14ac:dyDescent="0.25">
      <c r="C392" s="4"/>
      <c r="H392" s="2" t="str">
        <f t="shared" si="6"/>
        <v/>
      </c>
      <c r="K392" s="6"/>
      <c r="O392" s="5"/>
      <c r="P392" s="5"/>
      <c r="Q392" s="5"/>
      <c r="R392" s="5"/>
      <c r="S392" s="5"/>
      <c r="T392" s="5"/>
      <c r="U392" s="5"/>
      <c r="V392" s="5"/>
    </row>
    <row r="393" spans="3:22" x14ac:dyDescent="0.25">
      <c r="C393" s="4"/>
      <c r="D393" s="21"/>
      <c r="E393" s="21"/>
      <c r="F393" s="21"/>
      <c r="G393" s="21"/>
      <c r="H393" s="2" t="str">
        <f t="shared" si="6"/>
        <v/>
      </c>
      <c r="I393" s="22"/>
      <c r="J393" s="21"/>
      <c r="K393" s="21"/>
      <c r="L393" s="21"/>
      <c r="M393" s="21"/>
      <c r="N393" s="21"/>
      <c r="O393" s="21"/>
      <c r="P393" s="21"/>
      <c r="Q393" s="21"/>
      <c r="R393" s="21"/>
      <c r="S393" s="21"/>
      <c r="T393" s="21"/>
      <c r="U393" s="21"/>
      <c r="V393" s="21"/>
    </row>
    <row r="394" spans="3:22" x14ac:dyDescent="0.25">
      <c r="C394" s="4"/>
      <c r="H394" s="2" t="str">
        <f t="shared" si="6"/>
        <v/>
      </c>
      <c r="K394" s="6"/>
      <c r="O394" s="5"/>
      <c r="P394" s="5"/>
      <c r="Q394" s="5"/>
      <c r="R394" s="5"/>
      <c r="S394" s="5"/>
      <c r="T394" s="5"/>
      <c r="U394" s="5"/>
      <c r="V394" s="5"/>
    </row>
    <row r="395" spans="3:22" x14ac:dyDescent="0.25">
      <c r="C395" s="4"/>
      <c r="D395" s="21"/>
      <c r="E395" s="21"/>
      <c r="F395" s="21"/>
      <c r="G395" s="21"/>
      <c r="H395" s="2" t="str">
        <f t="shared" si="6"/>
        <v/>
      </c>
      <c r="I395" s="22"/>
      <c r="J395" s="21"/>
      <c r="K395" s="21"/>
      <c r="L395" s="21"/>
      <c r="M395" s="21"/>
      <c r="N395" s="21"/>
      <c r="O395" s="21"/>
      <c r="P395" s="21"/>
      <c r="Q395" s="21"/>
      <c r="R395" s="21"/>
      <c r="S395" s="21"/>
      <c r="T395" s="21"/>
      <c r="U395" s="21"/>
      <c r="V395" s="21"/>
    </row>
    <row r="396" spans="3:22" x14ac:dyDescent="0.25">
      <c r="C396" s="4"/>
      <c r="H396" s="2" t="str">
        <f t="shared" si="6"/>
        <v/>
      </c>
      <c r="K396" s="6"/>
      <c r="O396" s="5"/>
      <c r="P396" s="5"/>
      <c r="Q396" s="5"/>
      <c r="R396" s="5"/>
      <c r="S396" s="5"/>
      <c r="T396" s="5"/>
      <c r="U396" s="5"/>
      <c r="V396" s="5"/>
    </row>
    <row r="397" spans="3:22" x14ac:dyDescent="0.25">
      <c r="C397" s="4"/>
      <c r="D397" s="21"/>
      <c r="E397" s="21"/>
      <c r="F397" s="21"/>
      <c r="G397" s="21"/>
      <c r="H397" s="2" t="str">
        <f t="shared" si="6"/>
        <v/>
      </c>
      <c r="I397" s="22"/>
      <c r="J397" s="21"/>
      <c r="K397" s="21"/>
      <c r="L397" s="21"/>
      <c r="M397" s="21"/>
      <c r="N397" s="21"/>
      <c r="O397" s="21"/>
      <c r="P397" s="21"/>
      <c r="Q397" s="21"/>
      <c r="R397" s="21"/>
      <c r="S397" s="21"/>
      <c r="T397" s="21"/>
      <c r="U397" s="21"/>
      <c r="V397" s="21"/>
    </row>
    <row r="398" spans="3:22" x14ac:dyDescent="0.25">
      <c r="C398" s="4"/>
      <c r="H398" s="2" t="str">
        <f t="shared" si="6"/>
        <v/>
      </c>
      <c r="K398" s="6"/>
      <c r="O398" s="5"/>
      <c r="P398" s="5"/>
      <c r="Q398" s="5"/>
      <c r="R398" s="5"/>
      <c r="S398" s="5"/>
      <c r="T398" s="5"/>
      <c r="U398" s="5"/>
      <c r="V398" s="5"/>
    </row>
    <row r="399" spans="3:22" x14ac:dyDescent="0.25">
      <c r="C399" s="4"/>
      <c r="D399" s="21"/>
      <c r="E399" s="21"/>
      <c r="F399" s="21"/>
      <c r="G399" s="21"/>
      <c r="H399" s="2" t="str">
        <f t="shared" si="6"/>
        <v/>
      </c>
      <c r="I399" s="22"/>
      <c r="J399" s="21"/>
      <c r="K399" s="21"/>
      <c r="L399" s="21"/>
      <c r="M399" s="21"/>
      <c r="N399" s="21"/>
      <c r="O399" s="21"/>
      <c r="P399" s="21"/>
      <c r="Q399" s="21"/>
      <c r="R399" s="21"/>
      <c r="S399" s="21"/>
      <c r="T399" s="21"/>
      <c r="U399" s="21"/>
      <c r="V399" s="21"/>
    </row>
    <row r="400" spans="3:22" x14ac:dyDescent="0.25">
      <c r="C400" s="4"/>
      <c r="H400" s="2" t="str">
        <f t="shared" si="6"/>
        <v/>
      </c>
      <c r="K400" s="6"/>
      <c r="O400" s="5"/>
      <c r="P400" s="5"/>
      <c r="Q400" s="5"/>
      <c r="R400" s="5"/>
      <c r="S400" s="5"/>
      <c r="T400" s="5"/>
      <c r="U400" s="5"/>
      <c r="V400" s="5"/>
    </row>
    <row r="401" spans="3:22" x14ac:dyDescent="0.25">
      <c r="C401" s="4"/>
      <c r="D401" s="21"/>
      <c r="E401" s="21"/>
      <c r="F401" s="21"/>
      <c r="G401" s="21"/>
      <c r="H401" s="2" t="str">
        <f t="shared" si="6"/>
        <v/>
      </c>
      <c r="I401" s="22"/>
      <c r="J401" s="21"/>
      <c r="K401" s="21"/>
      <c r="L401" s="21"/>
      <c r="M401" s="21"/>
      <c r="N401" s="21"/>
      <c r="O401" s="21"/>
      <c r="P401" s="21"/>
      <c r="Q401" s="21"/>
      <c r="R401" s="21"/>
      <c r="S401" s="21"/>
      <c r="T401" s="21"/>
      <c r="U401" s="21"/>
      <c r="V401" s="21"/>
    </row>
    <row r="402" spans="3:22" x14ac:dyDescent="0.25">
      <c r="C402" s="4"/>
      <c r="H402" s="2" t="str">
        <f t="shared" si="6"/>
        <v/>
      </c>
      <c r="K402" s="6"/>
      <c r="O402" s="5"/>
      <c r="P402" s="5"/>
      <c r="Q402" s="5"/>
      <c r="R402" s="5"/>
      <c r="S402" s="5"/>
      <c r="T402" s="5"/>
      <c r="U402" s="5"/>
      <c r="V402" s="5"/>
    </row>
    <row r="403" spans="3:22" x14ac:dyDescent="0.25">
      <c r="C403" s="4"/>
      <c r="D403" s="21"/>
      <c r="E403" s="21"/>
      <c r="F403" s="21"/>
      <c r="G403" s="21"/>
      <c r="H403" s="2" t="str">
        <f t="shared" si="6"/>
        <v/>
      </c>
      <c r="I403" s="22"/>
      <c r="J403" s="21"/>
      <c r="K403" s="21"/>
      <c r="L403" s="21"/>
      <c r="M403" s="21"/>
      <c r="N403" s="21"/>
      <c r="O403" s="21"/>
      <c r="P403" s="21"/>
      <c r="Q403" s="21"/>
      <c r="R403" s="21"/>
      <c r="S403" s="21"/>
      <c r="T403" s="21"/>
      <c r="U403" s="21"/>
      <c r="V403" s="21"/>
    </row>
    <row r="404" spans="3:22" x14ac:dyDescent="0.25">
      <c r="C404" s="4"/>
      <c r="H404" s="2" t="str">
        <f t="shared" si="6"/>
        <v/>
      </c>
      <c r="K404" s="6"/>
      <c r="O404" s="5"/>
      <c r="P404" s="5"/>
      <c r="Q404" s="5"/>
      <c r="R404" s="5"/>
      <c r="S404" s="5"/>
      <c r="T404" s="5"/>
      <c r="U404" s="5"/>
      <c r="V404" s="5"/>
    </row>
    <row r="405" spans="3:22" x14ac:dyDescent="0.25">
      <c r="C405" s="4"/>
      <c r="D405" s="21"/>
      <c r="E405" s="21"/>
      <c r="F405" s="21"/>
      <c r="G405" s="21"/>
      <c r="H405" s="2" t="str">
        <f t="shared" si="6"/>
        <v/>
      </c>
      <c r="I405" s="22"/>
      <c r="J405" s="21"/>
      <c r="K405" s="21"/>
      <c r="L405" s="21"/>
      <c r="M405" s="21"/>
      <c r="N405" s="21"/>
      <c r="O405" s="21"/>
      <c r="P405" s="21"/>
      <c r="Q405" s="21"/>
      <c r="R405" s="21"/>
      <c r="S405" s="21"/>
      <c r="T405" s="21"/>
      <c r="U405" s="21"/>
      <c r="V405" s="21"/>
    </row>
    <row r="406" spans="3:22" x14ac:dyDescent="0.25">
      <c r="C406" s="4"/>
      <c r="H406" s="2" t="str">
        <f t="shared" si="6"/>
        <v/>
      </c>
      <c r="K406" s="6"/>
      <c r="O406" s="5"/>
      <c r="P406" s="5"/>
      <c r="Q406" s="5"/>
      <c r="R406" s="5"/>
      <c r="S406" s="5"/>
      <c r="T406" s="5"/>
      <c r="U406" s="5"/>
      <c r="V406" s="5"/>
    </row>
    <row r="407" spans="3:22" x14ac:dyDescent="0.25">
      <c r="C407" s="4"/>
      <c r="D407" s="21"/>
      <c r="E407" s="21"/>
      <c r="F407" s="21"/>
      <c r="G407" s="21"/>
      <c r="H407" s="2" t="str">
        <f t="shared" si="6"/>
        <v/>
      </c>
      <c r="I407" s="22"/>
      <c r="J407" s="21"/>
      <c r="K407" s="21"/>
      <c r="L407" s="21"/>
      <c r="M407" s="21"/>
      <c r="N407" s="21"/>
      <c r="O407" s="21"/>
      <c r="P407" s="21"/>
      <c r="Q407" s="21"/>
      <c r="R407" s="21"/>
      <c r="S407" s="21"/>
      <c r="T407" s="21"/>
      <c r="U407" s="21"/>
      <c r="V407" s="21"/>
    </row>
    <row r="408" spans="3:22" x14ac:dyDescent="0.25">
      <c r="C408" s="4"/>
      <c r="H408" s="2" t="str">
        <f t="shared" si="6"/>
        <v/>
      </c>
      <c r="K408" s="6"/>
      <c r="O408" s="5"/>
      <c r="P408" s="5"/>
      <c r="Q408" s="5"/>
      <c r="R408" s="5"/>
      <c r="S408" s="5"/>
      <c r="T408" s="5"/>
      <c r="U408" s="5"/>
      <c r="V408" s="5"/>
    </row>
    <row r="409" spans="3:22" x14ac:dyDescent="0.25">
      <c r="C409" s="4"/>
      <c r="D409" s="21"/>
      <c r="E409" s="21"/>
      <c r="F409" s="21"/>
      <c r="G409" s="21"/>
      <c r="H409" s="2" t="str">
        <f t="shared" si="6"/>
        <v/>
      </c>
      <c r="I409" s="22"/>
      <c r="J409" s="21"/>
      <c r="K409" s="21"/>
      <c r="L409" s="21"/>
      <c r="M409" s="21"/>
      <c r="N409" s="21"/>
      <c r="O409" s="21"/>
      <c r="P409" s="21"/>
      <c r="Q409" s="21"/>
      <c r="R409" s="21"/>
      <c r="S409" s="21"/>
      <c r="T409" s="21"/>
      <c r="U409" s="21"/>
      <c r="V409" s="21"/>
    </row>
    <row r="410" spans="3:22" x14ac:dyDescent="0.25">
      <c r="C410" s="4"/>
      <c r="H410" s="2" t="str">
        <f t="shared" si="6"/>
        <v/>
      </c>
      <c r="K410" s="6"/>
      <c r="O410" s="5"/>
      <c r="P410" s="5"/>
      <c r="Q410" s="5"/>
      <c r="R410" s="5"/>
      <c r="S410" s="5"/>
      <c r="T410" s="5"/>
      <c r="U410" s="5"/>
      <c r="V410" s="5"/>
    </row>
    <row r="411" spans="3:22" x14ac:dyDescent="0.25">
      <c r="C411" s="4"/>
      <c r="D411" s="21"/>
      <c r="E411" s="21"/>
      <c r="F411" s="21"/>
      <c r="G411" s="21"/>
      <c r="H411" s="2" t="str">
        <f t="shared" si="6"/>
        <v/>
      </c>
      <c r="I411" s="22"/>
      <c r="J411" s="21"/>
      <c r="K411" s="21"/>
      <c r="L411" s="21"/>
      <c r="M411" s="21"/>
      <c r="N411" s="21"/>
      <c r="O411" s="21"/>
      <c r="P411" s="21"/>
      <c r="Q411" s="21"/>
      <c r="R411" s="21"/>
      <c r="S411" s="21"/>
      <c r="T411" s="21"/>
      <c r="U411" s="21"/>
      <c r="V411" s="21"/>
    </row>
    <row r="412" spans="3:22" x14ac:dyDescent="0.25">
      <c r="C412" s="4"/>
      <c r="H412" s="2" t="str">
        <f t="shared" si="6"/>
        <v/>
      </c>
      <c r="K412" s="6"/>
      <c r="O412" s="5"/>
      <c r="P412" s="5"/>
      <c r="Q412" s="5"/>
      <c r="R412" s="5"/>
      <c r="S412" s="5"/>
      <c r="T412" s="5"/>
      <c r="U412" s="5"/>
      <c r="V412" s="5"/>
    </row>
    <row r="413" spans="3:22" x14ac:dyDescent="0.25">
      <c r="C413" s="4"/>
      <c r="D413" s="21"/>
      <c r="E413" s="21"/>
      <c r="F413" s="21"/>
      <c r="G413" s="21"/>
      <c r="H413" s="2" t="str">
        <f t="shared" si="6"/>
        <v/>
      </c>
      <c r="I413" s="22"/>
      <c r="J413" s="21"/>
      <c r="K413" s="21"/>
      <c r="L413" s="21"/>
      <c r="M413" s="21"/>
      <c r="N413" s="21"/>
      <c r="O413" s="21"/>
      <c r="P413" s="21"/>
      <c r="Q413" s="21"/>
      <c r="R413" s="21"/>
      <c r="S413" s="21"/>
      <c r="T413" s="21"/>
      <c r="U413" s="21"/>
      <c r="V413" s="21"/>
    </row>
    <row r="414" spans="3:22" x14ac:dyDescent="0.25">
      <c r="C414" s="4"/>
      <c r="H414" s="2" t="str">
        <f t="shared" si="6"/>
        <v/>
      </c>
      <c r="K414" s="6"/>
      <c r="O414" s="5"/>
      <c r="P414" s="5"/>
      <c r="Q414" s="5"/>
      <c r="R414" s="5"/>
      <c r="S414" s="5"/>
      <c r="T414" s="5"/>
      <c r="U414" s="5"/>
      <c r="V414" s="5"/>
    </row>
    <row r="415" spans="3:22" x14ac:dyDescent="0.25">
      <c r="C415" s="4"/>
      <c r="D415" s="21"/>
      <c r="E415" s="21"/>
      <c r="F415" s="21"/>
      <c r="G415" s="21"/>
      <c r="H415" s="2" t="str">
        <f t="shared" si="6"/>
        <v/>
      </c>
      <c r="I415" s="22"/>
      <c r="J415" s="21"/>
      <c r="K415" s="21"/>
      <c r="L415" s="21"/>
      <c r="M415" s="21"/>
      <c r="N415" s="21"/>
      <c r="O415" s="21"/>
      <c r="P415" s="21"/>
      <c r="Q415" s="21"/>
      <c r="R415" s="21"/>
      <c r="S415" s="21"/>
      <c r="T415" s="21"/>
      <c r="U415" s="21"/>
      <c r="V415" s="21"/>
    </row>
    <row r="416" spans="3:22" x14ac:dyDescent="0.25">
      <c r="C416" s="4"/>
      <c r="H416" s="2" t="str">
        <f t="shared" si="6"/>
        <v/>
      </c>
      <c r="K416" s="6"/>
      <c r="O416" s="5"/>
      <c r="P416" s="5"/>
      <c r="Q416" s="5"/>
      <c r="R416" s="5"/>
      <c r="S416" s="5"/>
      <c r="T416" s="5"/>
      <c r="U416" s="5"/>
      <c r="V416" s="5"/>
    </row>
    <row r="417" spans="3:22" x14ac:dyDescent="0.25">
      <c r="C417" s="4"/>
      <c r="D417" s="21"/>
      <c r="E417" s="21"/>
      <c r="F417" s="21"/>
      <c r="G417" s="21"/>
      <c r="H417" s="2" t="str">
        <f t="shared" si="6"/>
        <v/>
      </c>
      <c r="I417" s="22"/>
      <c r="J417" s="21"/>
      <c r="K417" s="21"/>
      <c r="L417" s="21"/>
      <c r="M417" s="21"/>
      <c r="N417" s="21"/>
      <c r="O417" s="21"/>
      <c r="P417" s="21"/>
      <c r="Q417" s="21"/>
      <c r="R417" s="21"/>
      <c r="S417" s="21"/>
      <c r="T417" s="21"/>
      <c r="U417" s="21"/>
      <c r="V417" s="21"/>
    </row>
    <row r="418" spans="3:22" x14ac:dyDescent="0.25">
      <c r="C418" s="4"/>
      <c r="H418" s="2" t="str">
        <f t="shared" si="6"/>
        <v/>
      </c>
      <c r="K418" s="6"/>
      <c r="O418" s="5"/>
      <c r="P418" s="5"/>
      <c r="Q418" s="5"/>
      <c r="R418" s="5"/>
      <c r="S418" s="5"/>
      <c r="T418" s="5"/>
      <c r="U418" s="5"/>
      <c r="V418" s="5"/>
    </row>
    <row r="419" spans="3:22" x14ac:dyDescent="0.25">
      <c r="C419" s="4"/>
      <c r="D419" s="21"/>
      <c r="E419" s="21"/>
      <c r="F419" s="21"/>
      <c r="G419" s="21"/>
      <c r="H419" s="2" t="str">
        <f t="shared" si="6"/>
        <v/>
      </c>
      <c r="I419" s="22"/>
      <c r="J419" s="21"/>
      <c r="K419" s="21"/>
      <c r="L419" s="21"/>
      <c r="M419" s="21"/>
      <c r="N419" s="21"/>
      <c r="O419" s="21"/>
      <c r="P419" s="21"/>
      <c r="Q419" s="21"/>
      <c r="R419" s="21"/>
      <c r="S419" s="21"/>
      <c r="T419" s="21"/>
      <c r="U419" s="21"/>
      <c r="V419" s="21"/>
    </row>
    <row r="420" spans="3:22" x14ac:dyDescent="0.25">
      <c r="C420" s="4"/>
      <c r="H420" s="2" t="str">
        <f t="shared" si="6"/>
        <v/>
      </c>
      <c r="K420" s="6"/>
      <c r="O420" s="5"/>
      <c r="P420" s="5"/>
      <c r="Q420" s="5"/>
      <c r="R420" s="5"/>
      <c r="S420" s="5"/>
      <c r="T420" s="5"/>
      <c r="U420" s="5"/>
      <c r="V420" s="5"/>
    </row>
    <row r="421" spans="3:22" x14ac:dyDescent="0.25">
      <c r="C421" s="4"/>
      <c r="D421" s="21"/>
      <c r="E421" s="21"/>
      <c r="F421" s="21"/>
      <c r="G421" s="21"/>
      <c r="H421" s="2" t="str">
        <f t="shared" si="6"/>
        <v/>
      </c>
      <c r="I421" s="22"/>
      <c r="J421" s="21"/>
      <c r="K421" s="21"/>
      <c r="L421" s="21"/>
      <c r="M421" s="21"/>
      <c r="N421" s="21"/>
      <c r="O421" s="21"/>
      <c r="P421" s="21"/>
      <c r="Q421" s="21"/>
      <c r="R421" s="21"/>
      <c r="S421" s="21"/>
      <c r="T421" s="21"/>
      <c r="U421" s="21"/>
      <c r="V421" s="21"/>
    </row>
    <row r="422" spans="3:22" x14ac:dyDescent="0.25">
      <c r="C422" s="4"/>
      <c r="H422" s="2" t="str">
        <f t="shared" si="6"/>
        <v/>
      </c>
      <c r="K422" s="6"/>
      <c r="O422" s="5"/>
      <c r="P422" s="5"/>
      <c r="Q422" s="5"/>
      <c r="R422" s="5"/>
      <c r="S422" s="5"/>
      <c r="T422" s="5"/>
      <c r="U422" s="5"/>
      <c r="V422" s="5"/>
    </row>
    <row r="423" spans="3:22" x14ac:dyDescent="0.25">
      <c r="C423" s="4"/>
      <c r="D423" s="21"/>
      <c r="E423" s="21"/>
      <c r="F423" s="21"/>
      <c r="G423" s="21"/>
      <c r="H423" s="2" t="str">
        <f t="shared" si="6"/>
        <v/>
      </c>
      <c r="I423" s="22"/>
      <c r="J423" s="21"/>
      <c r="K423" s="21"/>
      <c r="L423" s="21"/>
      <c r="M423" s="21"/>
      <c r="N423" s="21"/>
      <c r="O423" s="21"/>
      <c r="P423" s="21"/>
      <c r="Q423" s="21"/>
      <c r="R423" s="21"/>
      <c r="S423" s="21"/>
      <c r="T423" s="21"/>
      <c r="U423" s="21"/>
      <c r="V423" s="21"/>
    </row>
    <row r="424" spans="3:22" x14ac:dyDescent="0.25">
      <c r="C424" s="4"/>
      <c r="H424" s="2" t="str">
        <f t="shared" si="6"/>
        <v/>
      </c>
      <c r="K424" s="6"/>
      <c r="O424" s="5"/>
      <c r="P424" s="5"/>
      <c r="Q424" s="5"/>
      <c r="R424" s="5"/>
      <c r="S424" s="5"/>
      <c r="T424" s="5"/>
      <c r="U424" s="5"/>
      <c r="V424" s="5"/>
    </row>
    <row r="425" spans="3:22" x14ac:dyDescent="0.25">
      <c r="C425" s="4"/>
      <c r="D425" s="21"/>
      <c r="E425" s="21"/>
      <c r="F425" s="21"/>
      <c r="G425" s="21"/>
      <c r="H425" s="2" t="str">
        <f t="shared" si="6"/>
        <v/>
      </c>
      <c r="I425" s="22"/>
      <c r="J425" s="21"/>
      <c r="K425" s="21"/>
      <c r="L425" s="21"/>
      <c r="M425" s="21"/>
      <c r="N425" s="21"/>
      <c r="O425" s="21"/>
      <c r="P425" s="21"/>
      <c r="Q425" s="21"/>
      <c r="R425" s="21"/>
      <c r="S425" s="21"/>
      <c r="T425" s="21"/>
      <c r="U425" s="21"/>
      <c r="V425" s="21"/>
    </row>
    <row r="426" spans="3:22" x14ac:dyDescent="0.25">
      <c r="C426" s="4"/>
      <c r="H426" s="2" t="str">
        <f t="shared" si="6"/>
        <v/>
      </c>
      <c r="K426" s="6"/>
      <c r="O426" s="5"/>
      <c r="P426" s="5"/>
      <c r="Q426" s="5"/>
      <c r="R426" s="5"/>
      <c r="S426" s="5"/>
      <c r="T426" s="5"/>
      <c r="U426" s="5"/>
      <c r="V426" s="5"/>
    </row>
    <row r="427" spans="3:22" x14ac:dyDescent="0.25">
      <c r="C427" s="4"/>
      <c r="D427" s="21"/>
      <c r="E427" s="21"/>
      <c r="F427" s="21"/>
      <c r="G427" s="21"/>
      <c r="H427" s="2" t="str">
        <f t="shared" si="6"/>
        <v/>
      </c>
      <c r="I427" s="22"/>
      <c r="J427" s="21"/>
      <c r="K427" s="21"/>
      <c r="L427" s="21"/>
      <c r="M427" s="21"/>
      <c r="N427" s="21"/>
      <c r="O427" s="21"/>
      <c r="P427" s="21"/>
      <c r="Q427" s="21"/>
      <c r="R427" s="21"/>
      <c r="S427" s="21"/>
      <c r="T427" s="21"/>
      <c r="U427" s="21"/>
      <c r="V427" s="21"/>
    </row>
    <row r="428" spans="3:22" x14ac:dyDescent="0.25">
      <c r="C428" s="4"/>
      <c r="H428" s="2" t="str">
        <f t="shared" si="6"/>
        <v/>
      </c>
      <c r="K428" s="6"/>
      <c r="O428" s="5"/>
      <c r="P428" s="5"/>
      <c r="Q428" s="5"/>
      <c r="R428" s="5"/>
      <c r="S428" s="5"/>
      <c r="T428" s="5"/>
      <c r="U428" s="5"/>
      <c r="V428" s="5"/>
    </row>
    <row r="429" spans="3:22" x14ac:dyDescent="0.25">
      <c r="C429" s="4"/>
      <c r="D429" s="21"/>
      <c r="E429" s="21"/>
      <c r="F429" s="21"/>
      <c r="G429" s="21"/>
      <c r="H429" s="2" t="str">
        <f t="shared" si="6"/>
        <v/>
      </c>
      <c r="I429" s="22"/>
      <c r="J429" s="21"/>
      <c r="K429" s="21"/>
      <c r="L429" s="21"/>
      <c r="M429" s="21"/>
      <c r="N429" s="21"/>
      <c r="O429" s="21"/>
      <c r="P429" s="21"/>
      <c r="Q429" s="21"/>
      <c r="R429" s="21"/>
      <c r="S429" s="21"/>
      <c r="T429" s="21"/>
      <c r="U429" s="21"/>
      <c r="V429" s="21"/>
    </row>
    <row r="430" spans="3:22" x14ac:dyDescent="0.25">
      <c r="C430" s="4"/>
      <c r="H430" s="2" t="str">
        <f t="shared" si="6"/>
        <v/>
      </c>
      <c r="K430" s="6"/>
      <c r="O430" s="5"/>
      <c r="P430" s="5"/>
      <c r="Q430" s="5"/>
      <c r="R430" s="5"/>
      <c r="S430" s="5"/>
      <c r="T430" s="5"/>
      <c r="U430" s="5"/>
      <c r="V430" s="5"/>
    </row>
    <row r="431" spans="3:22" x14ac:dyDescent="0.25">
      <c r="C431" s="4"/>
      <c r="D431" s="21"/>
      <c r="E431" s="21"/>
      <c r="F431" s="21"/>
      <c r="G431" s="21"/>
      <c r="H431" s="2" t="str">
        <f t="shared" si="6"/>
        <v/>
      </c>
      <c r="I431" s="22"/>
      <c r="J431" s="21"/>
      <c r="K431" s="21"/>
      <c r="L431" s="21"/>
      <c r="M431" s="21"/>
      <c r="N431" s="21"/>
      <c r="O431" s="21"/>
      <c r="P431" s="21"/>
      <c r="Q431" s="21"/>
      <c r="R431" s="21"/>
      <c r="S431" s="21"/>
      <c r="T431" s="21"/>
      <c r="U431" s="21"/>
      <c r="V431" s="21"/>
    </row>
    <row r="432" spans="3:22" x14ac:dyDescent="0.25">
      <c r="C432" s="4"/>
      <c r="H432" s="2" t="str">
        <f t="shared" si="6"/>
        <v/>
      </c>
      <c r="K432" s="6"/>
      <c r="O432" s="5"/>
      <c r="P432" s="5"/>
      <c r="Q432" s="5"/>
      <c r="R432" s="5"/>
      <c r="S432" s="5"/>
      <c r="T432" s="5"/>
      <c r="U432" s="5"/>
      <c r="V432" s="5"/>
    </row>
    <row r="433" spans="3:22" x14ac:dyDescent="0.25">
      <c r="C433" s="4"/>
      <c r="D433" s="21"/>
      <c r="E433" s="21"/>
      <c r="F433" s="21"/>
      <c r="G433" s="21"/>
      <c r="H433" s="2" t="str">
        <f t="shared" si="6"/>
        <v/>
      </c>
      <c r="I433" s="22"/>
      <c r="J433" s="21"/>
      <c r="K433" s="21"/>
      <c r="L433" s="21"/>
      <c r="M433" s="21"/>
      <c r="N433" s="21"/>
      <c r="O433" s="21"/>
      <c r="P433" s="21"/>
      <c r="Q433" s="21"/>
      <c r="R433" s="21"/>
      <c r="S433" s="21"/>
      <c r="T433" s="21"/>
      <c r="U433" s="21"/>
      <c r="V433" s="21"/>
    </row>
    <row r="434" spans="3:22" x14ac:dyDescent="0.25">
      <c r="C434" s="4"/>
      <c r="H434" s="2" t="str">
        <f t="shared" si="6"/>
        <v/>
      </c>
      <c r="K434" s="6"/>
      <c r="O434" s="5"/>
      <c r="P434" s="5"/>
      <c r="Q434" s="5"/>
      <c r="R434" s="5"/>
      <c r="S434" s="5"/>
      <c r="T434" s="5"/>
      <c r="U434" s="5"/>
      <c r="V434" s="5"/>
    </row>
    <row r="435" spans="3:22" x14ac:dyDescent="0.25">
      <c r="C435" s="4"/>
      <c r="D435" s="21"/>
      <c r="E435" s="21"/>
      <c r="F435" s="21"/>
      <c r="G435" s="21"/>
      <c r="H435" s="2" t="str">
        <f t="shared" si="6"/>
        <v/>
      </c>
      <c r="I435" s="22"/>
      <c r="J435" s="21"/>
      <c r="K435" s="21"/>
      <c r="L435" s="21"/>
      <c r="M435" s="21"/>
      <c r="N435" s="21"/>
      <c r="O435" s="21"/>
      <c r="P435" s="21"/>
      <c r="Q435" s="21"/>
      <c r="R435" s="21"/>
      <c r="S435" s="21"/>
      <c r="T435" s="21"/>
      <c r="U435" s="21"/>
      <c r="V435" s="21"/>
    </row>
    <row r="436" spans="3:22" x14ac:dyDescent="0.25">
      <c r="C436" s="4"/>
      <c r="H436" s="2" t="str">
        <f t="shared" si="6"/>
        <v/>
      </c>
      <c r="K436" s="6"/>
      <c r="O436" s="5"/>
      <c r="P436" s="5"/>
      <c r="Q436" s="5"/>
      <c r="R436" s="5"/>
      <c r="S436" s="5"/>
      <c r="T436" s="5"/>
      <c r="U436" s="5"/>
      <c r="V436" s="5"/>
    </row>
    <row r="437" spans="3:22" x14ac:dyDescent="0.25">
      <c r="C437" s="4"/>
      <c r="D437" s="21"/>
      <c r="E437" s="21"/>
      <c r="F437" s="21"/>
      <c r="G437" s="21"/>
      <c r="H437" s="2" t="str">
        <f t="shared" si="6"/>
        <v/>
      </c>
      <c r="I437" s="22"/>
      <c r="J437" s="21"/>
      <c r="K437" s="21"/>
      <c r="L437" s="21"/>
      <c r="M437" s="21"/>
      <c r="N437" s="21"/>
      <c r="O437" s="21"/>
      <c r="P437" s="21"/>
      <c r="Q437" s="21"/>
      <c r="R437" s="21"/>
      <c r="S437" s="21"/>
      <c r="T437" s="21"/>
      <c r="U437" s="21"/>
      <c r="V437" s="21"/>
    </row>
    <row r="438" spans="3:22" x14ac:dyDescent="0.25">
      <c r="C438" s="4"/>
      <c r="H438" s="2" t="str">
        <f t="shared" si="6"/>
        <v/>
      </c>
      <c r="K438" s="6"/>
      <c r="O438" s="5"/>
      <c r="P438" s="5"/>
      <c r="Q438" s="5"/>
      <c r="R438" s="5"/>
      <c r="S438" s="5"/>
      <c r="T438" s="5"/>
      <c r="U438" s="5"/>
      <c r="V438" s="5"/>
    </row>
    <row r="439" spans="3:22" x14ac:dyDescent="0.25">
      <c r="C439" s="4"/>
      <c r="D439" s="21"/>
      <c r="E439" s="21"/>
      <c r="F439" s="21"/>
      <c r="G439" s="21"/>
      <c r="H439" s="2" t="str">
        <f t="shared" si="6"/>
        <v/>
      </c>
      <c r="I439" s="22"/>
      <c r="J439" s="21"/>
      <c r="K439" s="21"/>
      <c r="L439" s="21"/>
      <c r="M439" s="21"/>
      <c r="N439" s="21"/>
      <c r="O439" s="21"/>
      <c r="P439" s="21"/>
      <c r="Q439" s="21"/>
      <c r="R439" s="21"/>
      <c r="S439" s="21"/>
      <c r="T439" s="21"/>
      <c r="U439" s="21"/>
      <c r="V439" s="21"/>
    </row>
    <row r="440" spans="3:22" x14ac:dyDescent="0.25">
      <c r="C440" s="4"/>
      <c r="H440" s="2" t="str">
        <f t="shared" si="6"/>
        <v/>
      </c>
      <c r="K440" s="6"/>
      <c r="O440" s="5"/>
      <c r="P440" s="5"/>
      <c r="Q440" s="5"/>
      <c r="R440" s="5"/>
      <c r="S440" s="5"/>
      <c r="T440" s="5"/>
      <c r="U440" s="5"/>
      <c r="V440" s="5"/>
    </row>
    <row r="441" spans="3:22" x14ac:dyDescent="0.25">
      <c r="C441" s="4"/>
      <c r="D441" s="21"/>
      <c r="E441" s="21"/>
      <c r="F441" s="21"/>
      <c r="G441" s="21"/>
      <c r="H441" s="2" t="str">
        <f t="shared" si="6"/>
        <v/>
      </c>
      <c r="I441" s="22"/>
      <c r="J441" s="21"/>
      <c r="K441" s="21"/>
      <c r="L441" s="21"/>
      <c r="M441" s="21"/>
      <c r="N441" s="21"/>
      <c r="O441" s="21"/>
      <c r="P441" s="21"/>
      <c r="Q441" s="21"/>
      <c r="R441" s="21"/>
      <c r="S441" s="21"/>
      <c r="T441" s="21"/>
      <c r="U441" s="21"/>
      <c r="V441" s="21"/>
    </row>
    <row r="442" spans="3:22" x14ac:dyDescent="0.25">
      <c r="C442" s="4"/>
      <c r="H442" s="2" t="str">
        <f t="shared" si="6"/>
        <v/>
      </c>
      <c r="K442" s="6"/>
      <c r="O442" s="5"/>
      <c r="P442" s="5"/>
      <c r="Q442" s="5"/>
      <c r="R442" s="5"/>
      <c r="S442" s="5"/>
      <c r="T442" s="5"/>
      <c r="U442" s="5"/>
      <c r="V442" s="5"/>
    </row>
    <row r="443" spans="3:22" x14ac:dyDescent="0.25">
      <c r="C443" s="4"/>
      <c r="D443" s="21"/>
      <c r="E443" s="21"/>
      <c r="F443" s="21"/>
      <c r="G443" s="21"/>
      <c r="H443" s="2" t="str">
        <f t="shared" si="6"/>
        <v/>
      </c>
      <c r="I443" s="22"/>
      <c r="J443" s="21"/>
      <c r="K443" s="21"/>
      <c r="L443" s="21"/>
      <c r="M443" s="21"/>
      <c r="N443" s="21"/>
      <c r="O443" s="21"/>
      <c r="P443" s="21"/>
      <c r="Q443" s="21"/>
      <c r="R443" s="21"/>
      <c r="S443" s="21"/>
      <c r="T443" s="21"/>
      <c r="U443" s="21"/>
      <c r="V443" s="21"/>
    </row>
    <row r="444" spans="3:22" x14ac:dyDescent="0.25">
      <c r="C444" s="4"/>
      <c r="H444" s="2" t="str">
        <f t="shared" si="6"/>
        <v/>
      </c>
      <c r="K444" s="6"/>
      <c r="O444" s="5"/>
      <c r="P444" s="5"/>
      <c r="Q444" s="5"/>
      <c r="R444" s="5"/>
      <c r="S444" s="5"/>
      <c r="T444" s="5"/>
      <c r="U444" s="5"/>
      <c r="V444" s="5"/>
    </row>
    <row r="445" spans="3:22" x14ac:dyDescent="0.25">
      <c r="C445" s="4"/>
      <c r="D445" s="21"/>
      <c r="E445" s="21"/>
      <c r="F445" s="21"/>
      <c r="G445" s="21"/>
      <c r="H445" s="2" t="str">
        <f t="shared" si="6"/>
        <v/>
      </c>
      <c r="I445" s="22"/>
      <c r="J445" s="21"/>
      <c r="K445" s="21"/>
      <c r="L445" s="21"/>
      <c r="M445" s="21"/>
      <c r="N445" s="21"/>
      <c r="O445" s="21"/>
      <c r="P445" s="21"/>
      <c r="Q445" s="21"/>
      <c r="R445" s="21"/>
      <c r="S445" s="21"/>
      <c r="T445" s="21"/>
      <c r="U445" s="21"/>
      <c r="V445" s="21"/>
    </row>
    <row r="446" spans="3:22" x14ac:dyDescent="0.25">
      <c r="C446" s="4"/>
      <c r="H446" s="2" t="str">
        <f t="shared" si="6"/>
        <v/>
      </c>
      <c r="K446" s="6"/>
      <c r="O446" s="5"/>
      <c r="P446" s="5"/>
      <c r="Q446" s="5"/>
      <c r="R446" s="5"/>
      <c r="S446" s="5"/>
      <c r="T446" s="5"/>
      <c r="U446" s="5"/>
      <c r="V446" s="5"/>
    </row>
    <row r="447" spans="3:22" x14ac:dyDescent="0.25">
      <c r="C447" s="4"/>
      <c r="D447" s="21"/>
      <c r="E447" s="21"/>
      <c r="F447" s="21"/>
      <c r="G447" s="21"/>
      <c r="H447" s="2" t="str">
        <f t="shared" si="6"/>
        <v/>
      </c>
      <c r="I447" s="22"/>
      <c r="J447" s="21"/>
      <c r="K447" s="21"/>
      <c r="L447" s="21"/>
      <c r="M447" s="21"/>
      <c r="N447" s="21"/>
      <c r="O447" s="21"/>
      <c r="P447" s="21"/>
      <c r="Q447" s="21"/>
      <c r="R447" s="21"/>
      <c r="S447" s="21"/>
      <c r="T447" s="21"/>
      <c r="U447" s="21"/>
      <c r="V447" s="21"/>
    </row>
    <row r="448" spans="3:22" x14ac:dyDescent="0.25">
      <c r="C448" s="4"/>
      <c r="H448" s="2" t="str">
        <f t="shared" si="6"/>
        <v/>
      </c>
      <c r="K448" s="6"/>
      <c r="O448" s="5"/>
      <c r="P448" s="5"/>
      <c r="Q448" s="5"/>
      <c r="R448" s="5"/>
      <c r="S448" s="5"/>
      <c r="T448" s="5"/>
      <c r="U448" s="5"/>
      <c r="V448" s="5"/>
    </row>
    <row r="449" spans="3:22" x14ac:dyDescent="0.25">
      <c r="C449" s="4"/>
      <c r="D449" s="21"/>
      <c r="E449" s="21"/>
      <c r="F449" s="21"/>
      <c r="G449" s="21"/>
      <c r="H449" s="2" t="str">
        <f t="shared" si="6"/>
        <v/>
      </c>
      <c r="I449" s="22"/>
      <c r="J449" s="21"/>
      <c r="K449" s="21"/>
      <c r="L449" s="21"/>
      <c r="M449" s="21"/>
      <c r="N449" s="21"/>
      <c r="O449" s="21"/>
      <c r="P449" s="21"/>
      <c r="Q449" s="21"/>
      <c r="R449" s="21"/>
      <c r="S449" s="21"/>
      <c r="T449" s="21"/>
      <c r="U449" s="21"/>
      <c r="V449" s="21"/>
    </row>
    <row r="450" spans="3:22" x14ac:dyDescent="0.25">
      <c r="C450" s="4"/>
      <c r="H450" s="2" t="str">
        <f t="shared" si="6"/>
        <v/>
      </c>
      <c r="K450" s="6"/>
      <c r="O450" s="5"/>
      <c r="P450" s="5"/>
      <c r="Q450" s="5"/>
      <c r="R450" s="5"/>
      <c r="S450" s="5"/>
      <c r="T450" s="5"/>
      <c r="U450" s="5"/>
      <c r="V450" s="5"/>
    </row>
    <row r="451" spans="3:22" x14ac:dyDescent="0.25">
      <c r="C451" s="4"/>
      <c r="D451" s="21"/>
      <c r="E451" s="21"/>
      <c r="F451" s="21"/>
      <c r="G451" s="21"/>
      <c r="H451" s="2" t="str">
        <f t="shared" ref="H451:H513" si="7">IF(F451="Lead",F451,IF(G451="Lead",G451,IF(G451="Galvanized Requiring Replacement", G451,IF(F451="Unknown",F451,IF(G451="Unknown",G451,IF(G451="Galvanized Requiring Replacement",G451,IF(F451="NA",G451,IF(G451="NA",F451,IF(AND(F451="Non Lead",G451="Non Lead"),"Non Lead","")
))))))))</f>
        <v/>
      </c>
      <c r="I451" s="22"/>
      <c r="J451" s="21"/>
      <c r="K451" s="21"/>
      <c r="L451" s="21"/>
      <c r="M451" s="21"/>
      <c r="N451" s="21"/>
      <c r="O451" s="21"/>
      <c r="P451" s="21"/>
      <c r="Q451" s="21"/>
      <c r="R451" s="21"/>
      <c r="S451" s="21"/>
      <c r="T451" s="21"/>
      <c r="U451" s="21"/>
      <c r="V451" s="21"/>
    </row>
    <row r="452" spans="3:22" x14ac:dyDescent="0.25">
      <c r="C452" s="4"/>
      <c r="H452" s="2" t="str">
        <f t="shared" si="7"/>
        <v/>
      </c>
      <c r="K452" s="6"/>
      <c r="O452" s="5"/>
      <c r="P452" s="5"/>
      <c r="Q452" s="5"/>
      <c r="R452" s="5"/>
      <c r="S452" s="5"/>
      <c r="T452" s="5"/>
      <c r="U452" s="5"/>
      <c r="V452" s="5"/>
    </row>
    <row r="453" spans="3:22" x14ac:dyDescent="0.25">
      <c r="C453" s="4"/>
      <c r="D453" s="21"/>
      <c r="E453" s="21"/>
      <c r="F453" s="21"/>
      <c r="G453" s="21"/>
      <c r="H453" s="2" t="str">
        <f t="shared" si="7"/>
        <v/>
      </c>
      <c r="I453" s="22"/>
      <c r="J453" s="21"/>
      <c r="K453" s="21"/>
      <c r="L453" s="21"/>
      <c r="M453" s="21"/>
      <c r="N453" s="21"/>
      <c r="O453" s="21"/>
      <c r="P453" s="21"/>
      <c r="Q453" s="21"/>
      <c r="R453" s="21"/>
      <c r="S453" s="21"/>
      <c r="T453" s="21"/>
      <c r="U453" s="21"/>
      <c r="V453" s="21"/>
    </row>
    <row r="454" spans="3:22" x14ac:dyDescent="0.25">
      <c r="C454" s="4"/>
      <c r="H454" s="2" t="str">
        <f t="shared" si="7"/>
        <v/>
      </c>
      <c r="K454" s="6"/>
      <c r="O454" s="5"/>
      <c r="P454" s="5"/>
      <c r="Q454" s="5"/>
      <c r="R454" s="5"/>
      <c r="S454" s="5"/>
      <c r="T454" s="5"/>
      <c r="U454" s="5"/>
      <c r="V454" s="5"/>
    </row>
    <row r="455" spans="3:22" x14ac:dyDescent="0.25">
      <c r="C455" s="4"/>
      <c r="D455" s="21"/>
      <c r="E455" s="21"/>
      <c r="F455" s="21"/>
      <c r="G455" s="21"/>
      <c r="H455" s="2" t="str">
        <f t="shared" si="7"/>
        <v/>
      </c>
      <c r="I455" s="22"/>
      <c r="J455" s="21"/>
      <c r="K455" s="21"/>
      <c r="L455" s="21"/>
      <c r="M455" s="21"/>
      <c r="N455" s="21"/>
      <c r="O455" s="21"/>
      <c r="P455" s="21"/>
      <c r="Q455" s="21"/>
      <c r="R455" s="21"/>
      <c r="S455" s="21"/>
      <c r="T455" s="21"/>
      <c r="U455" s="21"/>
      <c r="V455" s="21"/>
    </row>
    <row r="456" spans="3:22" x14ac:dyDescent="0.25">
      <c r="C456" s="4"/>
      <c r="H456" s="2" t="str">
        <f t="shared" si="7"/>
        <v/>
      </c>
      <c r="K456" s="6"/>
      <c r="O456" s="5"/>
      <c r="P456" s="5"/>
      <c r="Q456" s="5"/>
      <c r="R456" s="5"/>
      <c r="S456" s="5"/>
      <c r="T456" s="5"/>
      <c r="U456" s="5"/>
      <c r="V456" s="5"/>
    </row>
    <row r="457" spans="3:22" x14ac:dyDescent="0.25">
      <c r="C457" s="4"/>
      <c r="D457" s="21"/>
      <c r="E457" s="21"/>
      <c r="F457" s="21"/>
      <c r="G457" s="21"/>
      <c r="H457" s="2" t="str">
        <f t="shared" si="7"/>
        <v/>
      </c>
      <c r="I457" s="22"/>
      <c r="J457" s="21"/>
      <c r="K457" s="21"/>
      <c r="L457" s="21"/>
      <c r="M457" s="21"/>
      <c r="N457" s="21"/>
      <c r="O457" s="21"/>
      <c r="P457" s="21"/>
      <c r="Q457" s="21"/>
      <c r="R457" s="21"/>
      <c r="S457" s="21"/>
      <c r="T457" s="21"/>
      <c r="U457" s="21"/>
      <c r="V457" s="21"/>
    </row>
    <row r="458" spans="3:22" x14ac:dyDescent="0.25">
      <c r="C458" s="4"/>
      <c r="H458" s="2" t="str">
        <f t="shared" si="7"/>
        <v/>
      </c>
      <c r="K458" s="6"/>
      <c r="O458" s="5"/>
      <c r="P458" s="5"/>
      <c r="Q458" s="5"/>
      <c r="R458" s="5"/>
      <c r="S458" s="5"/>
      <c r="T458" s="5"/>
      <c r="U458" s="5"/>
      <c r="V458" s="5"/>
    </row>
    <row r="459" spans="3:22" x14ac:dyDescent="0.25">
      <c r="C459" s="4"/>
      <c r="D459" s="21"/>
      <c r="E459" s="21"/>
      <c r="F459" s="21"/>
      <c r="G459" s="21"/>
      <c r="H459" s="2" t="str">
        <f t="shared" si="7"/>
        <v/>
      </c>
      <c r="I459" s="22"/>
      <c r="J459" s="21"/>
      <c r="K459" s="21"/>
      <c r="L459" s="21"/>
      <c r="M459" s="21"/>
      <c r="N459" s="21"/>
      <c r="O459" s="21"/>
      <c r="P459" s="21"/>
      <c r="Q459" s="21"/>
      <c r="R459" s="21"/>
      <c r="S459" s="21"/>
      <c r="T459" s="21"/>
      <c r="U459" s="21"/>
      <c r="V459" s="21"/>
    </row>
    <row r="460" spans="3:22" x14ac:dyDescent="0.25">
      <c r="C460" s="4"/>
      <c r="H460" s="2" t="str">
        <f t="shared" si="7"/>
        <v/>
      </c>
      <c r="K460" s="6"/>
      <c r="O460" s="5"/>
      <c r="P460" s="5"/>
      <c r="Q460" s="5"/>
      <c r="R460" s="5"/>
      <c r="S460" s="5"/>
      <c r="T460" s="5"/>
      <c r="U460" s="5"/>
      <c r="V460" s="5"/>
    </row>
    <row r="461" spans="3:22" x14ac:dyDescent="0.25">
      <c r="C461" s="4"/>
      <c r="D461" s="21"/>
      <c r="E461" s="21"/>
      <c r="F461" s="21"/>
      <c r="G461" s="21"/>
      <c r="H461" s="2" t="str">
        <f t="shared" si="7"/>
        <v/>
      </c>
      <c r="I461" s="22"/>
      <c r="J461" s="21"/>
      <c r="K461" s="21"/>
      <c r="L461" s="21"/>
      <c r="M461" s="21"/>
      <c r="N461" s="21"/>
      <c r="O461" s="21"/>
      <c r="P461" s="21"/>
      <c r="Q461" s="21"/>
      <c r="R461" s="21"/>
      <c r="S461" s="21"/>
      <c r="T461" s="21"/>
      <c r="U461" s="21"/>
      <c r="V461" s="21"/>
    </row>
    <row r="462" spans="3:22" x14ac:dyDescent="0.25">
      <c r="C462" s="4"/>
      <c r="H462" s="2" t="str">
        <f t="shared" si="7"/>
        <v/>
      </c>
      <c r="K462" s="6"/>
      <c r="O462" s="5"/>
      <c r="P462" s="5"/>
      <c r="Q462" s="5"/>
      <c r="R462" s="5"/>
      <c r="S462" s="5"/>
      <c r="T462" s="5"/>
      <c r="U462" s="5"/>
      <c r="V462" s="5"/>
    </row>
    <row r="463" spans="3:22" x14ac:dyDescent="0.25">
      <c r="C463" s="4"/>
      <c r="D463" s="21"/>
      <c r="E463" s="21"/>
      <c r="F463" s="21"/>
      <c r="G463" s="21"/>
      <c r="H463" s="2" t="str">
        <f t="shared" si="7"/>
        <v/>
      </c>
      <c r="I463" s="22"/>
      <c r="J463" s="21"/>
      <c r="K463" s="21"/>
      <c r="L463" s="21"/>
      <c r="M463" s="21"/>
      <c r="N463" s="21"/>
      <c r="O463" s="21"/>
      <c r="P463" s="21"/>
      <c r="Q463" s="21"/>
      <c r="R463" s="21"/>
      <c r="S463" s="21"/>
      <c r="T463" s="21"/>
      <c r="U463" s="21"/>
      <c r="V463" s="21"/>
    </row>
    <row r="464" spans="3:22" x14ac:dyDescent="0.25">
      <c r="C464" s="4"/>
      <c r="H464" s="2" t="str">
        <f t="shared" si="7"/>
        <v/>
      </c>
      <c r="K464" s="6"/>
      <c r="O464" s="5"/>
      <c r="P464" s="5"/>
      <c r="Q464" s="5"/>
      <c r="R464" s="5"/>
      <c r="S464" s="5"/>
      <c r="T464" s="5"/>
      <c r="U464" s="5"/>
      <c r="V464" s="5"/>
    </row>
    <row r="465" spans="3:22" x14ac:dyDescent="0.25">
      <c r="C465" s="4"/>
      <c r="D465" s="21"/>
      <c r="E465" s="21"/>
      <c r="F465" s="21"/>
      <c r="G465" s="21"/>
      <c r="H465" s="2" t="str">
        <f t="shared" si="7"/>
        <v/>
      </c>
      <c r="I465" s="22"/>
      <c r="J465" s="21"/>
      <c r="K465" s="21"/>
      <c r="L465" s="21"/>
      <c r="M465" s="21"/>
      <c r="N465" s="21"/>
      <c r="O465" s="21"/>
      <c r="P465" s="21"/>
      <c r="Q465" s="21"/>
      <c r="R465" s="21"/>
      <c r="S465" s="21"/>
      <c r="T465" s="21"/>
      <c r="U465" s="21"/>
      <c r="V465" s="21"/>
    </row>
    <row r="466" spans="3:22" x14ac:dyDescent="0.25">
      <c r="C466" s="4"/>
      <c r="H466" s="2" t="str">
        <f t="shared" si="7"/>
        <v/>
      </c>
      <c r="K466" s="6"/>
      <c r="O466" s="5"/>
      <c r="P466" s="5"/>
      <c r="Q466" s="5"/>
      <c r="R466" s="5"/>
      <c r="S466" s="5"/>
      <c r="T466" s="5"/>
      <c r="U466" s="5"/>
      <c r="V466" s="5"/>
    </row>
    <row r="467" spans="3:22" x14ac:dyDescent="0.25">
      <c r="C467" s="4"/>
      <c r="D467" s="21"/>
      <c r="E467" s="21"/>
      <c r="F467" s="21"/>
      <c r="G467" s="21"/>
      <c r="H467" s="2" t="str">
        <f t="shared" si="7"/>
        <v/>
      </c>
      <c r="I467" s="22"/>
      <c r="J467" s="21"/>
      <c r="K467" s="21"/>
      <c r="L467" s="21"/>
      <c r="M467" s="21"/>
      <c r="N467" s="21"/>
      <c r="O467" s="21"/>
      <c r="P467" s="21"/>
      <c r="Q467" s="21"/>
      <c r="R467" s="21"/>
      <c r="S467" s="21"/>
      <c r="T467" s="21"/>
      <c r="U467" s="21"/>
      <c r="V467" s="21"/>
    </row>
    <row r="468" spans="3:22" x14ac:dyDescent="0.25">
      <c r="C468" s="4"/>
      <c r="H468" s="2" t="str">
        <f t="shared" si="7"/>
        <v/>
      </c>
      <c r="K468" s="6"/>
      <c r="O468" s="5"/>
      <c r="P468" s="5"/>
      <c r="Q468" s="5"/>
      <c r="R468" s="5"/>
      <c r="S468" s="5"/>
      <c r="T468" s="5"/>
      <c r="U468" s="5"/>
      <c r="V468" s="5"/>
    </row>
    <row r="469" spans="3:22" x14ac:dyDescent="0.25">
      <c r="C469" s="4"/>
      <c r="D469" s="21"/>
      <c r="E469" s="21"/>
      <c r="F469" s="21"/>
      <c r="G469" s="21"/>
      <c r="H469" s="2" t="str">
        <f t="shared" si="7"/>
        <v/>
      </c>
      <c r="I469" s="22"/>
      <c r="J469" s="21"/>
      <c r="K469" s="21"/>
      <c r="L469" s="21"/>
      <c r="M469" s="21"/>
      <c r="N469" s="21"/>
      <c r="O469" s="21"/>
      <c r="P469" s="21"/>
      <c r="Q469" s="21"/>
      <c r="R469" s="21"/>
      <c r="S469" s="21"/>
      <c r="T469" s="21"/>
      <c r="U469" s="21"/>
      <c r="V469" s="21"/>
    </row>
    <row r="470" spans="3:22" x14ac:dyDescent="0.25">
      <c r="C470" s="4"/>
      <c r="H470" s="2" t="str">
        <f t="shared" si="7"/>
        <v/>
      </c>
      <c r="K470" s="6"/>
      <c r="O470" s="5"/>
      <c r="P470" s="5"/>
      <c r="Q470" s="5"/>
      <c r="R470" s="5"/>
      <c r="S470" s="5"/>
      <c r="T470" s="5"/>
      <c r="U470" s="5"/>
      <c r="V470" s="5"/>
    </row>
    <row r="471" spans="3:22" x14ac:dyDescent="0.25">
      <c r="C471" s="4"/>
      <c r="D471" s="21"/>
      <c r="E471" s="21"/>
      <c r="F471" s="21"/>
      <c r="G471" s="21"/>
      <c r="H471" s="2" t="str">
        <f t="shared" si="7"/>
        <v/>
      </c>
      <c r="I471" s="22"/>
      <c r="J471" s="21"/>
      <c r="K471" s="21"/>
      <c r="L471" s="21"/>
      <c r="M471" s="21"/>
      <c r="N471" s="21"/>
      <c r="O471" s="21"/>
      <c r="P471" s="21"/>
      <c r="Q471" s="21"/>
      <c r="R471" s="21"/>
      <c r="S471" s="21"/>
      <c r="T471" s="21"/>
      <c r="U471" s="21"/>
      <c r="V471" s="21"/>
    </row>
    <row r="472" spans="3:22" x14ac:dyDescent="0.25">
      <c r="C472" s="4"/>
      <c r="H472" s="2" t="str">
        <f t="shared" si="7"/>
        <v/>
      </c>
      <c r="K472" s="6"/>
      <c r="O472" s="5"/>
      <c r="P472" s="5"/>
      <c r="Q472" s="5"/>
      <c r="R472" s="5"/>
      <c r="S472" s="5"/>
      <c r="T472" s="5"/>
      <c r="U472" s="5"/>
      <c r="V472" s="5"/>
    </row>
    <row r="473" spans="3:22" x14ac:dyDescent="0.25">
      <c r="C473" s="4"/>
      <c r="D473" s="21"/>
      <c r="E473" s="21"/>
      <c r="F473" s="21"/>
      <c r="G473" s="21"/>
      <c r="H473" s="2" t="str">
        <f t="shared" si="7"/>
        <v/>
      </c>
      <c r="I473" s="22"/>
      <c r="J473" s="21"/>
      <c r="K473" s="21"/>
      <c r="L473" s="21"/>
      <c r="M473" s="21"/>
      <c r="N473" s="21"/>
      <c r="O473" s="21"/>
      <c r="P473" s="21"/>
      <c r="Q473" s="21"/>
      <c r="R473" s="21"/>
      <c r="S473" s="21"/>
      <c r="T473" s="21"/>
      <c r="U473" s="21"/>
      <c r="V473" s="21"/>
    </row>
    <row r="474" spans="3:22" x14ac:dyDescent="0.25">
      <c r="C474" s="4"/>
      <c r="H474" s="2" t="str">
        <f t="shared" si="7"/>
        <v/>
      </c>
      <c r="K474" s="6"/>
      <c r="O474" s="5"/>
      <c r="P474" s="5"/>
      <c r="Q474" s="5"/>
      <c r="R474" s="5"/>
      <c r="S474" s="5"/>
      <c r="T474" s="5"/>
      <c r="U474" s="5"/>
      <c r="V474" s="5"/>
    </row>
    <row r="475" spans="3:22" x14ac:dyDescent="0.25">
      <c r="C475" s="4"/>
      <c r="D475" s="21"/>
      <c r="E475" s="21"/>
      <c r="F475" s="21"/>
      <c r="G475" s="21"/>
      <c r="H475" s="2" t="str">
        <f t="shared" si="7"/>
        <v/>
      </c>
      <c r="I475" s="22"/>
      <c r="J475" s="21"/>
      <c r="K475" s="21"/>
      <c r="L475" s="21"/>
      <c r="M475" s="21"/>
      <c r="N475" s="21"/>
      <c r="O475" s="21"/>
      <c r="P475" s="21"/>
      <c r="Q475" s="21"/>
      <c r="R475" s="21"/>
      <c r="S475" s="21"/>
      <c r="T475" s="21"/>
      <c r="U475" s="21"/>
      <c r="V475" s="21"/>
    </row>
    <row r="476" spans="3:22" x14ac:dyDescent="0.25">
      <c r="C476" s="4"/>
      <c r="H476" s="2" t="str">
        <f t="shared" si="7"/>
        <v/>
      </c>
      <c r="K476" s="6"/>
      <c r="O476" s="5"/>
      <c r="P476" s="5"/>
      <c r="Q476" s="5"/>
      <c r="R476" s="5"/>
      <c r="S476" s="5"/>
      <c r="T476" s="5"/>
      <c r="U476" s="5"/>
      <c r="V476" s="5"/>
    </row>
    <row r="477" spans="3:22" x14ac:dyDescent="0.25">
      <c r="C477" s="4"/>
      <c r="D477" s="21"/>
      <c r="E477" s="21"/>
      <c r="F477" s="21"/>
      <c r="G477" s="21"/>
      <c r="H477" s="2" t="str">
        <f t="shared" si="7"/>
        <v/>
      </c>
      <c r="I477" s="22"/>
      <c r="J477" s="21"/>
      <c r="K477" s="21"/>
      <c r="L477" s="21"/>
      <c r="M477" s="21"/>
      <c r="N477" s="21"/>
      <c r="O477" s="21"/>
      <c r="P477" s="21"/>
      <c r="Q477" s="21"/>
      <c r="R477" s="21"/>
      <c r="S477" s="21"/>
      <c r="T477" s="21"/>
      <c r="U477" s="21"/>
      <c r="V477" s="21"/>
    </row>
    <row r="478" spans="3:22" x14ac:dyDescent="0.25">
      <c r="C478" s="4"/>
      <c r="H478" s="2" t="str">
        <f t="shared" si="7"/>
        <v/>
      </c>
      <c r="K478" s="6"/>
      <c r="O478" s="5"/>
      <c r="P478" s="5"/>
      <c r="Q478" s="5"/>
      <c r="R478" s="5"/>
      <c r="S478" s="5"/>
      <c r="T478" s="5"/>
      <c r="U478" s="5"/>
      <c r="V478" s="5"/>
    </row>
    <row r="479" spans="3:22" x14ac:dyDescent="0.25">
      <c r="C479" s="4"/>
      <c r="D479" s="21"/>
      <c r="E479" s="21"/>
      <c r="F479" s="21"/>
      <c r="G479" s="21"/>
      <c r="H479" s="2" t="str">
        <f t="shared" si="7"/>
        <v/>
      </c>
      <c r="I479" s="22"/>
      <c r="J479" s="21"/>
      <c r="K479" s="21"/>
      <c r="L479" s="21"/>
      <c r="M479" s="21"/>
      <c r="N479" s="21"/>
      <c r="O479" s="21"/>
      <c r="P479" s="21"/>
      <c r="Q479" s="21"/>
      <c r="R479" s="21"/>
      <c r="S479" s="21"/>
      <c r="T479" s="21"/>
      <c r="U479" s="21"/>
      <c r="V479" s="21"/>
    </row>
    <row r="480" spans="3:22" x14ac:dyDescent="0.25">
      <c r="C480" s="4"/>
      <c r="H480" s="2" t="str">
        <f t="shared" si="7"/>
        <v/>
      </c>
      <c r="K480" s="6"/>
      <c r="O480" s="5"/>
      <c r="P480" s="5"/>
      <c r="Q480" s="5"/>
      <c r="R480" s="5"/>
      <c r="S480" s="5"/>
      <c r="T480" s="5"/>
      <c r="U480" s="5"/>
      <c r="V480" s="5"/>
    </row>
    <row r="481" spans="3:22" x14ac:dyDescent="0.25">
      <c r="C481" s="4"/>
      <c r="D481" s="21"/>
      <c r="E481" s="21"/>
      <c r="F481" s="21"/>
      <c r="G481" s="21"/>
      <c r="H481" s="2" t="str">
        <f t="shared" si="7"/>
        <v/>
      </c>
      <c r="I481" s="22"/>
      <c r="J481" s="21"/>
      <c r="K481" s="21"/>
      <c r="L481" s="21"/>
      <c r="M481" s="21"/>
      <c r="N481" s="21"/>
      <c r="O481" s="21"/>
      <c r="P481" s="21"/>
      <c r="Q481" s="21"/>
      <c r="R481" s="21"/>
      <c r="S481" s="21"/>
      <c r="T481" s="21"/>
      <c r="U481" s="21"/>
      <c r="V481" s="21"/>
    </row>
    <row r="482" spans="3:22" x14ac:dyDescent="0.25">
      <c r="C482" s="4"/>
      <c r="H482" s="2" t="str">
        <f t="shared" si="7"/>
        <v/>
      </c>
      <c r="K482" s="6"/>
      <c r="O482" s="5"/>
      <c r="P482" s="5"/>
      <c r="Q482" s="5"/>
      <c r="R482" s="5"/>
      <c r="S482" s="5"/>
      <c r="T482" s="5"/>
      <c r="U482" s="5"/>
      <c r="V482" s="5"/>
    </row>
    <row r="483" spans="3:22" x14ac:dyDescent="0.25">
      <c r="C483" s="4"/>
      <c r="D483" s="21"/>
      <c r="E483" s="21"/>
      <c r="F483" s="21"/>
      <c r="G483" s="21"/>
      <c r="H483" s="2" t="str">
        <f t="shared" si="7"/>
        <v/>
      </c>
      <c r="I483" s="22"/>
      <c r="J483" s="21"/>
      <c r="K483" s="21"/>
      <c r="L483" s="21"/>
      <c r="M483" s="21"/>
      <c r="N483" s="21"/>
      <c r="O483" s="21"/>
      <c r="P483" s="21"/>
      <c r="Q483" s="21"/>
      <c r="R483" s="21"/>
      <c r="S483" s="21"/>
      <c r="T483" s="21"/>
      <c r="U483" s="21"/>
      <c r="V483" s="21"/>
    </row>
    <row r="484" spans="3:22" x14ac:dyDescent="0.25">
      <c r="C484" s="4"/>
      <c r="H484" s="2" t="str">
        <f t="shared" si="7"/>
        <v/>
      </c>
      <c r="K484" s="6"/>
      <c r="O484" s="5"/>
      <c r="P484" s="5"/>
      <c r="Q484" s="5"/>
      <c r="R484" s="5"/>
      <c r="S484" s="5"/>
      <c r="T484" s="5"/>
      <c r="U484" s="5"/>
      <c r="V484" s="5"/>
    </row>
    <row r="485" spans="3:22" x14ac:dyDescent="0.25">
      <c r="C485" s="4"/>
      <c r="D485" s="21"/>
      <c r="E485" s="21"/>
      <c r="F485" s="21"/>
      <c r="G485" s="21"/>
      <c r="H485" s="2" t="str">
        <f t="shared" si="7"/>
        <v/>
      </c>
      <c r="I485" s="22"/>
      <c r="J485" s="21"/>
      <c r="K485" s="21"/>
      <c r="L485" s="21"/>
      <c r="M485" s="21"/>
      <c r="N485" s="21"/>
      <c r="O485" s="21"/>
      <c r="P485" s="21"/>
      <c r="Q485" s="21"/>
      <c r="R485" s="21"/>
      <c r="S485" s="21"/>
      <c r="T485" s="21"/>
      <c r="U485" s="21"/>
      <c r="V485" s="21"/>
    </row>
    <row r="486" spans="3:22" x14ac:dyDescent="0.25">
      <c r="C486" s="4"/>
      <c r="H486" s="2" t="str">
        <f t="shared" si="7"/>
        <v/>
      </c>
      <c r="K486" s="6"/>
      <c r="O486" s="5"/>
      <c r="P486" s="5"/>
      <c r="Q486" s="5"/>
      <c r="R486" s="5"/>
      <c r="S486" s="5"/>
      <c r="T486" s="5"/>
      <c r="U486" s="5"/>
      <c r="V486" s="5"/>
    </row>
    <row r="487" spans="3:22" x14ac:dyDescent="0.25">
      <c r="C487" s="4"/>
      <c r="D487" s="21"/>
      <c r="E487" s="21"/>
      <c r="F487" s="21"/>
      <c r="G487" s="21"/>
      <c r="H487" s="2" t="str">
        <f t="shared" si="7"/>
        <v/>
      </c>
      <c r="I487" s="22"/>
      <c r="J487" s="21"/>
      <c r="K487" s="21"/>
      <c r="L487" s="21"/>
      <c r="M487" s="21"/>
      <c r="N487" s="21"/>
      <c r="O487" s="21"/>
      <c r="P487" s="21"/>
      <c r="Q487" s="21"/>
      <c r="R487" s="21"/>
      <c r="S487" s="21"/>
      <c r="T487" s="21"/>
      <c r="U487" s="21"/>
      <c r="V487" s="21"/>
    </row>
    <row r="488" spans="3:22" x14ac:dyDescent="0.25">
      <c r="C488" s="4"/>
      <c r="H488" s="2" t="str">
        <f t="shared" si="7"/>
        <v/>
      </c>
      <c r="K488" s="6"/>
      <c r="O488" s="5"/>
      <c r="P488" s="5"/>
      <c r="Q488" s="5"/>
      <c r="R488" s="5"/>
      <c r="S488" s="5"/>
      <c r="T488" s="5"/>
      <c r="U488" s="5"/>
      <c r="V488" s="5"/>
    </row>
    <row r="489" spans="3:22" x14ac:dyDescent="0.25">
      <c r="C489" s="4"/>
      <c r="D489" s="21"/>
      <c r="E489" s="21"/>
      <c r="F489" s="21"/>
      <c r="G489" s="21"/>
      <c r="H489" s="2" t="str">
        <f t="shared" si="7"/>
        <v/>
      </c>
      <c r="I489" s="22"/>
      <c r="J489" s="21"/>
      <c r="K489" s="21"/>
      <c r="L489" s="21"/>
      <c r="M489" s="21"/>
      <c r="N489" s="21"/>
      <c r="O489" s="21"/>
      <c r="P489" s="21"/>
      <c r="Q489" s="21"/>
      <c r="R489" s="21"/>
      <c r="S489" s="21"/>
      <c r="T489" s="21"/>
      <c r="U489" s="21"/>
      <c r="V489" s="21"/>
    </row>
    <row r="490" spans="3:22" x14ac:dyDescent="0.25">
      <c r="C490" s="4"/>
      <c r="H490" s="2" t="str">
        <f t="shared" si="7"/>
        <v/>
      </c>
      <c r="K490" s="6"/>
      <c r="O490" s="5"/>
      <c r="P490" s="5"/>
      <c r="Q490" s="5"/>
      <c r="R490" s="5"/>
      <c r="S490" s="5"/>
      <c r="T490" s="5"/>
      <c r="U490" s="5"/>
      <c r="V490" s="5"/>
    </row>
    <row r="491" spans="3:22" x14ac:dyDescent="0.25">
      <c r="C491" s="4"/>
      <c r="D491" s="21"/>
      <c r="E491" s="21"/>
      <c r="F491" s="21"/>
      <c r="G491" s="21"/>
      <c r="H491" s="2" t="str">
        <f t="shared" si="7"/>
        <v/>
      </c>
      <c r="I491" s="22"/>
      <c r="J491" s="21"/>
      <c r="K491" s="21"/>
      <c r="L491" s="21"/>
      <c r="M491" s="21"/>
      <c r="N491" s="21"/>
      <c r="O491" s="21"/>
      <c r="P491" s="21"/>
      <c r="Q491" s="21"/>
      <c r="R491" s="21"/>
      <c r="S491" s="21"/>
      <c r="T491" s="21"/>
      <c r="U491" s="21"/>
      <c r="V491" s="21"/>
    </row>
    <row r="492" spans="3:22" x14ac:dyDescent="0.25">
      <c r="C492" s="4"/>
      <c r="H492" s="2" t="str">
        <f t="shared" si="7"/>
        <v/>
      </c>
      <c r="K492" s="6"/>
      <c r="O492" s="5"/>
      <c r="P492" s="5"/>
      <c r="Q492" s="5"/>
      <c r="R492" s="5"/>
      <c r="S492" s="5"/>
      <c r="T492" s="5"/>
      <c r="U492" s="5"/>
      <c r="V492" s="5"/>
    </row>
    <row r="493" spans="3:22" x14ac:dyDescent="0.25">
      <c r="C493" s="4"/>
      <c r="D493" s="21"/>
      <c r="E493" s="21"/>
      <c r="F493" s="21"/>
      <c r="G493" s="21"/>
      <c r="H493" s="2" t="str">
        <f t="shared" si="7"/>
        <v/>
      </c>
      <c r="I493" s="22"/>
      <c r="J493" s="21"/>
      <c r="K493" s="21"/>
      <c r="L493" s="21"/>
      <c r="M493" s="21"/>
      <c r="N493" s="21"/>
      <c r="O493" s="21"/>
      <c r="P493" s="21"/>
      <c r="Q493" s="21"/>
      <c r="R493" s="21"/>
      <c r="S493" s="21"/>
      <c r="T493" s="21"/>
      <c r="U493" s="21"/>
      <c r="V493" s="21"/>
    </row>
    <row r="494" spans="3:22" x14ac:dyDescent="0.25">
      <c r="C494" s="4"/>
      <c r="H494" s="2" t="str">
        <f t="shared" si="7"/>
        <v/>
      </c>
      <c r="K494" s="6"/>
      <c r="O494" s="5"/>
      <c r="P494" s="5"/>
      <c r="Q494" s="5"/>
      <c r="R494" s="5"/>
      <c r="S494" s="5"/>
      <c r="T494" s="5"/>
      <c r="U494" s="5"/>
      <c r="V494" s="5"/>
    </row>
    <row r="495" spans="3:22" x14ac:dyDescent="0.25">
      <c r="C495" s="4"/>
      <c r="D495" s="21"/>
      <c r="E495" s="21"/>
      <c r="F495" s="21"/>
      <c r="G495" s="21"/>
      <c r="H495" s="2" t="str">
        <f t="shared" si="7"/>
        <v/>
      </c>
      <c r="I495" s="22"/>
      <c r="J495" s="21"/>
      <c r="K495" s="21"/>
      <c r="L495" s="21"/>
      <c r="M495" s="21"/>
      <c r="N495" s="21"/>
      <c r="O495" s="21"/>
      <c r="P495" s="21"/>
      <c r="Q495" s="21"/>
      <c r="R495" s="21"/>
      <c r="S495" s="21"/>
      <c r="T495" s="21"/>
      <c r="U495" s="21"/>
      <c r="V495" s="21"/>
    </row>
    <row r="496" spans="3:22" x14ac:dyDescent="0.25">
      <c r="C496" s="4"/>
      <c r="H496" s="2" t="str">
        <f t="shared" si="7"/>
        <v/>
      </c>
      <c r="K496" s="6"/>
      <c r="O496" s="5"/>
      <c r="P496" s="5"/>
      <c r="Q496" s="5"/>
      <c r="R496" s="5"/>
      <c r="S496" s="5"/>
      <c r="T496" s="5"/>
      <c r="U496" s="5"/>
      <c r="V496" s="5"/>
    </row>
    <row r="497" spans="3:22" x14ac:dyDescent="0.25">
      <c r="C497" s="4"/>
      <c r="D497" s="21"/>
      <c r="E497" s="21"/>
      <c r="F497" s="21"/>
      <c r="G497" s="21"/>
      <c r="H497" s="2" t="str">
        <f t="shared" si="7"/>
        <v/>
      </c>
      <c r="I497" s="22"/>
      <c r="J497" s="21"/>
      <c r="K497" s="21"/>
      <c r="L497" s="21"/>
      <c r="M497" s="21"/>
      <c r="N497" s="21"/>
      <c r="O497" s="21"/>
      <c r="P497" s="21"/>
      <c r="Q497" s="21"/>
      <c r="R497" s="21"/>
      <c r="S497" s="21"/>
      <c r="T497" s="21"/>
      <c r="U497" s="21"/>
      <c r="V497" s="21"/>
    </row>
    <row r="498" spans="3:22" x14ac:dyDescent="0.25">
      <c r="C498" s="4"/>
      <c r="H498" s="2" t="str">
        <f t="shared" si="7"/>
        <v/>
      </c>
      <c r="K498" s="6"/>
      <c r="O498" s="5"/>
      <c r="P498" s="5"/>
      <c r="Q498" s="5"/>
      <c r="R498" s="5"/>
      <c r="S498" s="5"/>
      <c r="T498" s="5"/>
      <c r="U498" s="5"/>
      <c r="V498" s="5"/>
    </row>
    <row r="499" spans="3:22" x14ac:dyDescent="0.25">
      <c r="C499" s="4"/>
      <c r="D499" s="21"/>
      <c r="E499" s="21"/>
      <c r="F499" s="21"/>
      <c r="G499" s="21"/>
      <c r="H499" s="2" t="str">
        <f t="shared" si="7"/>
        <v/>
      </c>
      <c r="I499" s="22"/>
      <c r="J499" s="21"/>
      <c r="K499" s="21"/>
      <c r="L499" s="21"/>
      <c r="M499" s="21"/>
      <c r="N499" s="21"/>
      <c r="O499" s="21"/>
      <c r="P499" s="21"/>
      <c r="Q499" s="21"/>
      <c r="R499" s="21"/>
      <c r="S499" s="21"/>
      <c r="T499" s="21"/>
      <c r="U499" s="21"/>
      <c r="V499" s="21"/>
    </row>
    <row r="500" spans="3:22" x14ac:dyDescent="0.25">
      <c r="C500" s="4"/>
      <c r="H500" s="2" t="str">
        <f t="shared" si="7"/>
        <v/>
      </c>
      <c r="K500" s="6"/>
      <c r="O500" s="5"/>
      <c r="P500" s="5"/>
      <c r="Q500" s="5"/>
      <c r="R500" s="5"/>
      <c r="S500" s="5"/>
      <c r="T500" s="5"/>
      <c r="U500" s="5"/>
      <c r="V500" s="5"/>
    </row>
    <row r="501" spans="3:22" x14ac:dyDescent="0.25">
      <c r="C501" s="4"/>
      <c r="D501" s="21"/>
      <c r="E501" s="21"/>
      <c r="F501" s="21"/>
      <c r="G501" s="21"/>
      <c r="H501" s="2" t="str">
        <f t="shared" si="7"/>
        <v/>
      </c>
      <c r="I501" s="22"/>
      <c r="J501" s="21"/>
      <c r="K501" s="21"/>
      <c r="L501" s="21"/>
      <c r="M501" s="21"/>
      <c r="N501" s="21"/>
      <c r="O501" s="21"/>
      <c r="P501" s="21"/>
      <c r="Q501" s="21"/>
      <c r="R501" s="21"/>
      <c r="S501" s="21"/>
      <c r="T501" s="21"/>
      <c r="U501" s="21"/>
      <c r="V501" s="21"/>
    </row>
    <row r="502" spans="3:22" x14ac:dyDescent="0.25">
      <c r="H502" s="2" t="str">
        <f t="shared" si="7"/>
        <v/>
      </c>
      <c r="K502" s="6"/>
      <c r="O502" s="5"/>
      <c r="P502" s="5"/>
      <c r="Q502" s="5"/>
      <c r="R502" s="5"/>
      <c r="S502" s="5"/>
      <c r="T502" s="5"/>
      <c r="U502" s="5"/>
      <c r="V502" s="5"/>
    </row>
    <row r="503" spans="3:22" x14ac:dyDescent="0.25">
      <c r="D503" s="21"/>
      <c r="E503" s="21"/>
      <c r="F503" s="21"/>
      <c r="G503" s="21"/>
      <c r="H503" s="2" t="str">
        <f t="shared" si="7"/>
        <v/>
      </c>
      <c r="I503" s="22"/>
      <c r="J503" s="21"/>
      <c r="K503" s="21"/>
      <c r="L503" s="21"/>
      <c r="M503" s="21"/>
      <c r="N503" s="21"/>
      <c r="O503" s="21"/>
      <c r="P503" s="21"/>
      <c r="Q503" s="21"/>
      <c r="R503" s="21"/>
      <c r="S503" s="21"/>
      <c r="T503" s="21"/>
      <c r="U503" s="21"/>
      <c r="V503" s="21"/>
    </row>
    <row r="504" spans="3:22" x14ac:dyDescent="0.25">
      <c r="H504" s="2" t="str">
        <f t="shared" si="7"/>
        <v/>
      </c>
      <c r="K504" s="6"/>
      <c r="O504" s="5"/>
      <c r="P504" s="5"/>
      <c r="Q504" s="5"/>
      <c r="R504" s="5"/>
      <c r="S504" s="5"/>
      <c r="T504" s="5"/>
      <c r="U504" s="5"/>
      <c r="V504" s="5"/>
    </row>
    <row r="505" spans="3:22" x14ac:dyDescent="0.25">
      <c r="D505" s="21"/>
      <c r="E505" s="21"/>
      <c r="F505" s="21"/>
      <c r="G505" s="21"/>
      <c r="H505" s="2" t="str">
        <f t="shared" si="7"/>
        <v/>
      </c>
      <c r="I505" s="22"/>
      <c r="J505" s="21"/>
      <c r="K505" s="21"/>
      <c r="L505" s="21"/>
      <c r="M505" s="21"/>
      <c r="N505" s="21"/>
      <c r="O505" s="21"/>
      <c r="P505" s="21"/>
      <c r="Q505" s="21"/>
      <c r="R505" s="21"/>
      <c r="S505" s="21"/>
      <c r="T505" s="21"/>
      <c r="U505" s="21"/>
      <c r="V505" s="21"/>
    </row>
    <row r="506" spans="3:22" x14ac:dyDescent="0.25">
      <c r="H506" s="2" t="str">
        <f t="shared" si="7"/>
        <v/>
      </c>
      <c r="K506" s="6"/>
      <c r="O506" s="5"/>
      <c r="P506" s="5"/>
      <c r="Q506" s="5"/>
      <c r="R506" s="5"/>
      <c r="S506" s="5"/>
      <c r="T506" s="5"/>
      <c r="U506" s="5"/>
      <c r="V506" s="5"/>
    </row>
    <row r="507" spans="3:22" x14ac:dyDescent="0.25">
      <c r="D507" s="21"/>
      <c r="E507" s="21"/>
      <c r="F507" s="21"/>
      <c r="G507" s="21"/>
      <c r="H507" s="2" t="str">
        <f t="shared" si="7"/>
        <v/>
      </c>
      <c r="I507" s="22"/>
      <c r="J507" s="21"/>
      <c r="K507" s="21"/>
      <c r="L507" s="21"/>
      <c r="M507" s="21"/>
      <c r="N507" s="21"/>
      <c r="O507" s="21"/>
      <c r="P507" s="21"/>
      <c r="Q507" s="21"/>
      <c r="R507" s="21"/>
      <c r="S507" s="21"/>
      <c r="T507" s="21"/>
      <c r="U507" s="21"/>
      <c r="V507" s="21"/>
    </row>
    <row r="508" spans="3:22" x14ac:dyDescent="0.25">
      <c r="H508" s="2" t="str">
        <f t="shared" si="7"/>
        <v/>
      </c>
      <c r="K508" s="6"/>
      <c r="O508" s="5"/>
      <c r="P508" s="5"/>
      <c r="Q508" s="5"/>
      <c r="R508" s="5"/>
      <c r="S508" s="5"/>
      <c r="T508" s="5"/>
      <c r="U508" s="5"/>
      <c r="V508" s="5"/>
    </row>
    <row r="509" spans="3:22" x14ac:dyDescent="0.25">
      <c r="D509" s="21"/>
      <c r="E509" s="21"/>
      <c r="F509" s="21"/>
      <c r="G509" s="21"/>
      <c r="H509" s="2" t="str">
        <f t="shared" si="7"/>
        <v/>
      </c>
      <c r="I509" s="22"/>
      <c r="J509" s="21"/>
      <c r="K509" s="21"/>
      <c r="L509" s="21"/>
      <c r="M509" s="21"/>
      <c r="N509" s="21"/>
      <c r="O509" s="21"/>
      <c r="P509" s="21"/>
      <c r="Q509" s="21"/>
      <c r="R509" s="21"/>
      <c r="S509" s="21"/>
      <c r="T509" s="21"/>
      <c r="U509" s="21"/>
      <c r="V509" s="21"/>
    </row>
    <row r="510" spans="3:22" x14ac:dyDescent="0.25">
      <c r="H510" s="2" t="str">
        <f t="shared" si="7"/>
        <v/>
      </c>
      <c r="K510" s="6"/>
      <c r="O510" s="5"/>
      <c r="P510" s="5"/>
      <c r="Q510" s="5"/>
      <c r="R510" s="5"/>
      <c r="S510" s="5"/>
      <c r="T510" s="5"/>
      <c r="U510" s="5"/>
      <c r="V510" s="5"/>
    </row>
    <row r="511" spans="3:22" x14ac:dyDescent="0.25">
      <c r="D511" s="21"/>
      <c r="E511" s="21"/>
      <c r="F511" s="21"/>
      <c r="G511" s="21"/>
      <c r="H511" s="2" t="str">
        <f t="shared" si="7"/>
        <v/>
      </c>
      <c r="I511" s="22"/>
      <c r="J511" s="21"/>
      <c r="K511" s="21"/>
      <c r="L511" s="21"/>
      <c r="M511" s="21"/>
      <c r="N511" s="21"/>
      <c r="O511" s="21"/>
      <c r="P511" s="21"/>
      <c r="Q511" s="21"/>
      <c r="R511" s="21"/>
      <c r="S511" s="21"/>
      <c r="T511" s="21"/>
      <c r="U511" s="21"/>
      <c r="V511" s="21"/>
    </row>
    <row r="512" spans="3:22" x14ac:dyDescent="0.25">
      <c r="H512" s="2" t="str">
        <f t="shared" si="7"/>
        <v/>
      </c>
      <c r="K512" s="6"/>
      <c r="O512" s="5"/>
      <c r="P512" s="5"/>
      <c r="Q512" s="5"/>
      <c r="R512" s="5"/>
      <c r="S512" s="5"/>
      <c r="T512" s="5"/>
      <c r="U512" s="5"/>
      <c r="V512" s="5"/>
    </row>
    <row r="513" spans="4:22" x14ac:dyDescent="0.25">
      <c r="D513" s="21"/>
      <c r="E513" s="21"/>
      <c r="F513" s="21"/>
      <c r="G513" s="21"/>
      <c r="H513" s="2" t="str">
        <f t="shared" si="7"/>
        <v/>
      </c>
      <c r="I513" s="22"/>
      <c r="J513" s="21"/>
      <c r="K513" s="21"/>
      <c r="L513" s="21"/>
      <c r="M513" s="21"/>
      <c r="N513" s="21"/>
      <c r="O513" s="21"/>
      <c r="P513" s="21"/>
      <c r="Q513" s="21"/>
      <c r="R513" s="21"/>
      <c r="S513" s="21"/>
      <c r="T513" s="21"/>
      <c r="U513" s="21"/>
      <c r="V513" s="21"/>
    </row>
  </sheetData>
  <mergeCells count="7">
    <mergeCell ref="A16:B16"/>
    <mergeCell ref="A17:B56"/>
    <mergeCell ref="B6:B7"/>
    <mergeCell ref="A6:A7"/>
    <mergeCell ref="A9:B9"/>
    <mergeCell ref="A11:A12"/>
    <mergeCell ref="B11:B12"/>
  </mergeCells>
  <dataValidations count="1">
    <dataValidation type="list" allowBlank="1" showInputMessage="1" showErrorMessage="1" sqref="I2:I1048576" xr:uid="{D24C3852-A599-4297-86D8-E2E61EA28C81}">
      <formula1>"Lead, Non Lead, Unknown Material, No Connector Present"</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25D900C4-0817-4FDD-9945-7CBA971D2D36}">
          <x14:formula1>
            <xm:f>'Drop Down Fields'!$A$1:$A$4</xm:f>
          </x14:formula1>
          <xm:sqref>F2:F1048576</xm:sqref>
        </x14:dataValidation>
        <x14:dataValidation type="list" allowBlank="1" showInputMessage="1" showErrorMessage="1" xr:uid="{9BB01F62-3DB4-47EE-966F-B594100114D9}">
          <x14:formula1>
            <xm:f>'Drop Down Fields'!$B$1:$B$5</xm:f>
          </x14:formula1>
          <xm:sqref>G2:G1048576</xm:sqref>
        </x14:dataValidation>
        <x14:dataValidation type="list" allowBlank="1" showInputMessage="1" showErrorMessage="1" xr:uid="{ADD3D54E-85BC-4408-A079-327D74760C6D}">
          <x14:formula1>
            <xm:f>'Drop Down Fields'!$C$1:$C$7</xm:f>
          </x14:formula1>
          <xm:sqref>J2:J1048576</xm:sqref>
        </x14:dataValidation>
        <x14:dataValidation type="list" allowBlank="1" showInputMessage="1" showErrorMessage="1" xr:uid="{BB135FBB-E935-4E85-9649-286419D9D9B9}">
          <x14:formula1>
            <xm:f>'Drop Down Fields'!$E$1:$E$5</xm:f>
          </x14:formula1>
          <xm:sqref>S2:T1048576</xm:sqref>
        </x14:dataValidation>
        <x14:dataValidation type="list" allowBlank="1" showInputMessage="1" showErrorMessage="1" xr:uid="{C3433AF2-13CD-4D4A-87BE-60FD267AAC43}">
          <x14:formula1>
            <xm:f>'Drop Down Fields'!$F$1:$F$6</xm:f>
          </x14:formula1>
          <xm:sqref>Q2:Q1048576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35992-202C-455D-8198-6EAED1FEAA6D}">
  <dimension ref="A1:F7"/>
  <sheetViews>
    <sheetView workbookViewId="0">
      <selection activeCell="F6" sqref="F6"/>
    </sheetView>
  </sheetViews>
  <sheetFormatPr defaultRowHeight="15" x14ac:dyDescent="0.25"/>
  <cols>
    <col min="1" max="1" width="9.42578125" bestFit="1" customWidth="1"/>
    <col min="2" max="2" width="32.5703125" bestFit="1" customWidth="1"/>
    <col min="3" max="3" width="72.5703125" bestFit="1" customWidth="1"/>
    <col min="5" max="5" width="10.7109375" bestFit="1" customWidth="1"/>
    <col min="6" max="6" width="25" bestFit="1" customWidth="1"/>
  </cols>
  <sheetData>
    <row r="1" spans="1:6" x14ac:dyDescent="0.25">
      <c r="A1" t="s">
        <v>43</v>
      </c>
      <c r="B1" t="s">
        <v>43</v>
      </c>
      <c r="C1" t="s">
        <v>36</v>
      </c>
      <c r="D1" t="s">
        <v>47</v>
      </c>
      <c r="E1" t="s">
        <v>43</v>
      </c>
      <c r="F1" t="s">
        <v>48</v>
      </c>
    </row>
    <row r="2" spans="1:6" x14ac:dyDescent="0.25">
      <c r="A2" t="s">
        <v>35</v>
      </c>
      <c r="B2" t="s">
        <v>54</v>
      </c>
      <c r="C2" t="s">
        <v>59</v>
      </c>
      <c r="D2" t="s">
        <v>38</v>
      </c>
      <c r="E2" t="s">
        <v>64</v>
      </c>
      <c r="F2" t="s">
        <v>65</v>
      </c>
    </row>
    <row r="3" spans="1:6" x14ac:dyDescent="0.25">
      <c r="A3" t="s">
        <v>52</v>
      </c>
      <c r="B3" t="s">
        <v>35</v>
      </c>
      <c r="C3" t="s">
        <v>44</v>
      </c>
      <c r="E3" t="s">
        <v>49</v>
      </c>
      <c r="F3" t="s">
        <v>66</v>
      </c>
    </row>
    <row r="4" spans="1:6" x14ac:dyDescent="0.25">
      <c r="A4" t="s">
        <v>67</v>
      </c>
      <c r="B4" t="s">
        <v>52</v>
      </c>
      <c r="C4" t="s">
        <v>55</v>
      </c>
      <c r="E4" t="s">
        <v>41</v>
      </c>
      <c r="F4" t="s">
        <v>68</v>
      </c>
    </row>
    <row r="5" spans="1:6" x14ac:dyDescent="0.25">
      <c r="B5" t="s">
        <v>67</v>
      </c>
      <c r="C5" t="s">
        <v>69</v>
      </c>
      <c r="E5" t="s">
        <v>70</v>
      </c>
      <c r="F5" t="s">
        <v>40</v>
      </c>
    </row>
    <row r="6" spans="1:6" x14ac:dyDescent="0.25">
      <c r="C6" t="s">
        <v>62</v>
      </c>
      <c r="F6" t="s">
        <v>70</v>
      </c>
    </row>
    <row r="7" spans="1:6" x14ac:dyDescent="0.25">
      <c r="C7"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Background</vt:lpstr>
      <vt:lpstr>Example with Instructions</vt:lpstr>
      <vt:lpstr>Template</vt:lpstr>
      <vt:lpstr>Drop Down Fields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Wright, Duncan F.</dc:creator>
  <cp:keywords/>
  <dc:description/>
  <cp:lastModifiedBy>Ana E. Barber</cp:lastModifiedBy>
  <cp:revision/>
  <dcterms:created xsi:type="dcterms:W3CDTF">2023-06-05T16:58:25Z</dcterms:created>
  <dcterms:modified xsi:type="dcterms:W3CDTF">2025-12-11T21:23:52Z</dcterms:modified>
  <cp:category/>
  <cp:contentStatus/>
</cp:coreProperties>
</file>