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13"/>
  <workbookPr/>
  <mc:AlternateContent xmlns:mc="http://schemas.openxmlformats.org/markup-compatibility/2006">
    <mc:Choice Requires="x15">
      <x15ac:absPath xmlns:x15ac="http://schemas.microsoft.com/office/spreadsheetml/2010/11/ac" url="C:\Users\selfsj\Desktop\"/>
    </mc:Choice>
  </mc:AlternateContent>
  <xr:revisionPtr revIDLastSave="5" documentId="11_378839A6EC512328DA986EF397DEFA86C2F53DA3" xr6:coauthVersionLast="47" xr6:coauthVersionMax="47" xr10:uidLastSave="{4C08AC6E-AF53-4EDB-8AD2-5884B1664605}"/>
  <bookViews>
    <workbookView xWindow="0" yWindow="0" windowWidth="18480" windowHeight="10545" xr2:uid="{00000000-000D-0000-FFFF-FFFF00000000}"/>
  </bookViews>
  <sheets>
    <sheet name="Form" sheetId="1" r:id="rId1"/>
    <sheet name="Pick List" sheetId="2" r:id="rId2"/>
    <sheet name="Example" sheetId="3" r:id="rId3"/>
  </sheets>
  <definedNames>
    <definedName name="_xlnm.Print_Titles" localSheetId="0">Form!$1:$16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" l="1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<sst xmlns="http://schemas.openxmlformats.org/spreadsheetml/2006/main" count="634" uniqueCount="412">
  <si>
    <t>Type Data:</t>
  </si>
  <si>
    <t>Class 2 &amp; Beneficial Reuse TCLP Volatiles</t>
  </si>
  <si>
    <t>Company Name:</t>
  </si>
  <si>
    <t>Subject/Project:</t>
  </si>
  <si>
    <t>(Class 2 Landfills and Beneficial Reuse.)</t>
  </si>
  <si>
    <t xml:space="preserve">Class 2 Landfills may have the protection of </t>
  </si>
  <si>
    <t>a liner and leachate collection system.</t>
  </si>
  <si>
    <t>Results in Milligrams per Liter</t>
  </si>
  <si>
    <t>D-3661</t>
  </si>
  <si>
    <t>Waste Stream 1</t>
  </si>
  <si>
    <t>Waste Stream 2</t>
  </si>
  <si>
    <t>Waste Stream 3</t>
  </si>
  <si>
    <t>Sample 1 Date 1</t>
  </si>
  <si>
    <t>Sample 2  Date 2</t>
  </si>
  <si>
    <t>Sample 2   Date 2</t>
  </si>
  <si>
    <t>Sample 1    Date 1</t>
  </si>
  <si>
    <t>Sample 2 Date 2</t>
  </si>
  <si>
    <t>Facility Sample ID #</t>
  </si>
  <si>
    <t>Laboratory Sample ID #</t>
  </si>
  <si>
    <t>Laboratory Name</t>
  </si>
  <si>
    <t>SC Laboratory Certification #</t>
  </si>
  <si>
    <t>Subcontracted Laboratory Certification #</t>
  </si>
  <si>
    <t>Subcontracted Laboratory Name</t>
  </si>
  <si>
    <t>Laboratory Receipt Information (Chain of Custody Must be Attached)</t>
  </si>
  <si>
    <t xml:space="preserve"> </t>
  </si>
  <si>
    <t>Minimum Volatile TCLP Chemicals (R.61-58.5) List</t>
  </si>
  <si>
    <t xml:space="preserve">      Lab Reporting Limits must be at or near the Drinking Water Limits or</t>
  </si>
  <si>
    <t>Analytical Parameter</t>
  </si>
  <si>
    <t>Analytical Method</t>
  </si>
  <si>
    <t>Quantitation Limit (Mg/l)</t>
  </si>
  <si>
    <t>MCL (mg/l)</t>
  </si>
  <si>
    <t>Class 2 (mg/l)</t>
  </si>
  <si>
    <t>TCLP Limits (mg/l)</t>
  </si>
  <si>
    <t xml:space="preserve">                                    the EPA Regional Tap Water Limits.</t>
  </si>
  <si>
    <t>1,1,2-Trichloroethane</t>
  </si>
  <si>
    <t>8260B</t>
  </si>
  <si>
    <t>1,1,1-Trichloroethane</t>
  </si>
  <si>
    <t>1,1-Dichloroethylene</t>
  </si>
  <si>
    <t>1,2,4-Trichlorobenzene</t>
  </si>
  <si>
    <t>1,2-Dichlorobenzene</t>
  </si>
  <si>
    <t>1,2-Dichloropropane</t>
  </si>
  <si>
    <t>Benzene</t>
  </si>
  <si>
    <t>Carbon Tetrachloride</t>
  </si>
  <si>
    <t>cis-1,2-Dichloroethylene</t>
  </si>
  <si>
    <t>Dichloromethane</t>
  </si>
  <si>
    <t>Ethybenzene</t>
  </si>
  <si>
    <t>Chlorobenzene</t>
  </si>
  <si>
    <t>o-Dichlorobenzene</t>
  </si>
  <si>
    <t>para-Dichlorobenzene</t>
  </si>
  <si>
    <t>Styrene</t>
  </si>
  <si>
    <t>Tetrachloroethylene</t>
  </si>
  <si>
    <t>Toluene</t>
  </si>
  <si>
    <t>trans-1,2-Dichloroethylene</t>
  </si>
  <si>
    <t>Trichloroethylene</t>
  </si>
  <si>
    <t>Vinyl Chloride</t>
  </si>
  <si>
    <t>Xylenes (total)</t>
  </si>
  <si>
    <t>Footnotes:  See Page 2</t>
  </si>
  <si>
    <t>Consult the Department for other volatile organic chemicals not listed here.</t>
  </si>
  <si>
    <t>Quality Assurance (for above samples)</t>
  </si>
  <si>
    <t>TCLP Batch #</t>
  </si>
  <si>
    <t>ZHE Extraction Batch #</t>
  </si>
  <si>
    <t>Volatile Analysis Batch #</t>
  </si>
  <si>
    <t>Method Blank</t>
  </si>
  <si>
    <t>Laboratory Control Sample (LCS)</t>
  </si>
  <si>
    <t>Matrix Spike (MS)</t>
  </si>
  <si>
    <t>Matrix Spike Duplicate (MSD)</t>
  </si>
  <si>
    <t>Duplicate Unspiked</t>
  </si>
  <si>
    <t xml:space="preserve"> LCS Recovery (%)</t>
  </si>
  <si>
    <t>MS Recovery (%)</t>
  </si>
  <si>
    <t>MSD Recovery (%)</t>
  </si>
  <si>
    <t>Footnotes:</t>
  </si>
  <si>
    <t>Additional Notes:</t>
  </si>
  <si>
    <r>
      <t xml:space="preserve">1. Prior to sampling and analysis of the waste stream(s), you must use full </t>
    </r>
    <r>
      <rPr>
        <b/>
        <u/>
        <sz val="10"/>
        <rFont val="Arial"/>
        <family val="2"/>
      </rPr>
      <t>"Knowledge of Process"</t>
    </r>
  </si>
  <si>
    <t xml:space="preserve">          </t>
  </si>
  <si>
    <r>
      <t xml:space="preserve">to determine </t>
    </r>
    <r>
      <rPr>
        <b/>
        <u/>
        <sz val="10"/>
        <rFont val="Arial"/>
        <family val="2"/>
      </rPr>
      <t>all constituents contained in the "Waste Stream(s)".</t>
    </r>
  </si>
  <si>
    <t xml:space="preserve">2. Consider using MSDS Information, Raw Materials, Products, By-Products, Process solvents and </t>
  </si>
  <si>
    <t>other Chemical Sources known to be possible contributors to the waste stream(s).</t>
  </si>
  <si>
    <t xml:space="preserve">Miscellaneous:  </t>
  </si>
  <si>
    <t xml:space="preserve">3. For waste classification purposes use Drinking Water MCLs as the first priority followed by the </t>
  </si>
  <si>
    <t>EPA Regional Screening "Tap Water Levels".  If no Tap Water or MCL exists, you must contact</t>
  </si>
  <si>
    <t>the Department for a regulatory level.</t>
  </si>
  <si>
    <t>4. For additional constituents of concern, see the Pick List on sheet 2.</t>
  </si>
  <si>
    <t>DES-3661 (06/2024)</t>
  </si>
  <si>
    <t>Pick List</t>
  </si>
  <si>
    <t>EPA: MCL/TW: mg/l</t>
  </si>
  <si>
    <t>MCL / TW x 10</t>
  </si>
  <si>
    <t xml:space="preserve">You must consult the current MCLs and Tap Water </t>
  </si>
  <si>
    <t>Name</t>
  </si>
  <si>
    <t>CAS #</t>
  </si>
  <si>
    <t xml:space="preserve"> or Characteristic(s)</t>
  </si>
  <si>
    <t>Values before beginning your characterization work.</t>
  </si>
  <si>
    <t xml:space="preserve">Acetone  </t>
  </si>
  <si>
    <t>67-64-1</t>
  </si>
  <si>
    <t>TW: 12</t>
  </si>
  <si>
    <t>These values are only current through this revision date.</t>
  </si>
  <si>
    <t xml:space="preserve">Acetonitrile  </t>
  </si>
  <si>
    <t>75-05-8</t>
  </si>
  <si>
    <t>TW: 0.13</t>
  </si>
  <si>
    <t>Abbreviations</t>
  </si>
  <si>
    <t xml:space="preserve">Acrolein (Propenal)  </t>
  </si>
  <si>
    <t>107-02-8</t>
  </si>
  <si>
    <t>TW: 0.000042</t>
  </si>
  <si>
    <t>WR</t>
  </si>
  <si>
    <t>water reactive</t>
  </si>
  <si>
    <t xml:space="preserve">Acrylonitrile  </t>
  </si>
  <si>
    <t>107-13-1</t>
  </si>
  <si>
    <t>TW: 0.000045</t>
  </si>
  <si>
    <t>AR</t>
  </si>
  <si>
    <t>air reactive</t>
  </si>
  <si>
    <t xml:space="preserve">Allyl alcohol  </t>
  </si>
  <si>
    <t>107-18-6</t>
  </si>
  <si>
    <t>TW: 0.078</t>
  </si>
  <si>
    <t>TW</t>
  </si>
  <si>
    <t>tap water</t>
  </si>
  <si>
    <t xml:space="preserve">Allyl chloride  </t>
  </si>
  <si>
    <t>107-05-1</t>
  </si>
  <si>
    <t>TW: 0.0063</t>
  </si>
  <si>
    <t>R</t>
  </si>
  <si>
    <t>reactive</t>
  </si>
  <si>
    <t xml:space="preserve">Benzene  </t>
  </si>
  <si>
    <t xml:space="preserve">71-43-2 </t>
  </si>
  <si>
    <t>MCL: 0.005</t>
  </si>
  <si>
    <t>MCL</t>
  </si>
  <si>
    <t>Max Concen. Limit</t>
  </si>
  <si>
    <t xml:space="preserve">Benzyl chloride </t>
  </si>
  <si>
    <t>100-44-7</t>
  </si>
  <si>
    <t>TW: 0.000077</t>
  </si>
  <si>
    <t>HR</t>
  </si>
  <si>
    <t>highly reactive</t>
  </si>
  <si>
    <t xml:space="preserve">Bis(2-chloroethyl)sulfide  </t>
  </si>
  <si>
    <t>505-60-2</t>
  </si>
  <si>
    <t>W.R.</t>
  </si>
  <si>
    <t>F</t>
  </si>
  <si>
    <t>flammable</t>
  </si>
  <si>
    <t xml:space="preserve">Bromoacetone  </t>
  </si>
  <si>
    <t>598-31-2</t>
  </si>
  <si>
    <t>A.R.</t>
  </si>
  <si>
    <t>P</t>
  </si>
  <si>
    <t>polymerizer</t>
  </si>
  <si>
    <t xml:space="preserve">Bromochloromethane  </t>
  </si>
  <si>
    <t>74-97-5</t>
  </si>
  <si>
    <t>Consult the Dept.</t>
  </si>
  <si>
    <t>HF</t>
  </si>
  <si>
    <t>highly flammable</t>
  </si>
  <si>
    <t xml:space="preserve">Bromodichloromethane  </t>
  </si>
  <si>
    <t>75-27-4</t>
  </si>
  <si>
    <t>TW: 0.00012</t>
  </si>
  <si>
    <t xml:space="preserve">4-Bromofluorobenzene (surr)  </t>
  </si>
  <si>
    <t>460-00-4</t>
  </si>
  <si>
    <t>Surrogate</t>
  </si>
  <si>
    <t xml:space="preserve">Bromoform  </t>
  </si>
  <si>
    <t>75-25-2</t>
  </si>
  <si>
    <t>TW: 0.0079</t>
  </si>
  <si>
    <t xml:space="preserve">Bromomethane  </t>
  </si>
  <si>
    <t>74-83-9</t>
  </si>
  <si>
    <t>TW: 0.007</t>
  </si>
  <si>
    <t xml:space="preserve">n-Butanol  </t>
  </si>
  <si>
    <t>71-36-3</t>
  </si>
  <si>
    <t>TW: 1.5</t>
  </si>
  <si>
    <t xml:space="preserve">2-Butanone (MEK)  </t>
  </si>
  <si>
    <t>78-93-3</t>
  </si>
  <si>
    <t>TW: 4.9</t>
  </si>
  <si>
    <t xml:space="preserve">t-Butyl alcohol  </t>
  </si>
  <si>
    <t>75-65-0</t>
  </si>
  <si>
    <t>H.F.</t>
  </si>
  <si>
    <t xml:space="preserve">Carbon disulfide </t>
  </si>
  <si>
    <t xml:space="preserve"> 75-15-0</t>
  </si>
  <si>
    <t>TW: 0.72</t>
  </si>
  <si>
    <t xml:space="preserve">Carbon tetrachloride  </t>
  </si>
  <si>
    <t>56-23-5</t>
  </si>
  <si>
    <t xml:space="preserve">Chloral hydrate  </t>
  </si>
  <si>
    <t>302-17-0</t>
  </si>
  <si>
    <t xml:space="preserve">Chlorobenzene  </t>
  </si>
  <si>
    <t>108-90-7</t>
  </si>
  <si>
    <t>MCL: 0.1</t>
  </si>
  <si>
    <t xml:space="preserve">Chlorobenzene-d (IS) </t>
  </si>
  <si>
    <t>Internal Surrogate</t>
  </si>
  <si>
    <t xml:space="preserve">Chlorodibromomethane  </t>
  </si>
  <si>
    <t>124-48-1</t>
  </si>
  <si>
    <t>TW: 0.00015</t>
  </si>
  <si>
    <t xml:space="preserve">Chloroethane  </t>
  </si>
  <si>
    <t>75-00-3</t>
  </si>
  <si>
    <t xml:space="preserve">2-Chloroethanol  </t>
  </si>
  <si>
    <t>107-07-3</t>
  </si>
  <si>
    <t xml:space="preserve">2-Chloroethyl vinyl ether  </t>
  </si>
  <si>
    <t>110-75-8</t>
  </si>
  <si>
    <t>F.,R.</t>
  </si>
  <si>
    <t xml:space="preserve">Chloroform  </t>
  </si>
  <si>
    <t>67-66-3</t>
  </si>
  <si>
    <t>TW: 0.00019</t>
  </si>
  <si>
    <t xml:space="preserve">Chloromethane  </t>
  </si>
  <si>
    <t>74-87-3</t>
  </si>
  <si>
    <t>TW: 0.19</t>
  </si>
  <si>
    <t xml:space="preserve">Chloroprene  </t>
  </si>
  <si>
    <t>126-99-8</t>
  </si>
  <si>
    <t xml:space="preserve">3-Chloropropionitrile  </t>
  </si>
  <si>
    <t>542-76-7</t>
  </si>
  <si>
    <t>F.</t>
  </si>
  <si>
    <t xml:space="preserve">Crotonaldehyde  </t>
  </si>
  <si>
    <t>4170-30-3</t>
  </si>
  <si>
    <t>H. F., P.</t>
  </si>
  <si>
    <t xml:space="preserve">1,2-Dibromo-3-chloropropane  </t>
  </si>
  <si>
    <t>96-12-8</t>
  </si>
  <si>
    <t xml:space="preserve">1,2-Dibromoethane  </t>
  </si>
  <si>
    <t>106-93-4</t>
  </si>
  <si>
    <t>MCL: 0.00005</t>
  </si>
  <si>
    <t xml:space="preserve">Dibromomethane  </t>
  </si>
  <si>
    <t>74-95-3</t>
  </si>
  <si>
    <t xml:space="preserve">1,2-Dichlorobenzene  </t>
  </si>
  <si>
    <t>95-50-1</t>
  </si>
  <si>
    <t>MCL: 0.6</t>
  </si>
  <si>
    <t xml:space="preserve">1,3-Dichlorobenzene  </t>
  </si>
  <si>
    <t>541-73-1</t>
  </si>
  <si>
    <t xml:space="preserve">1,4-Dichlorobenzene  </t>
  </si>
  <si>
    <t>106-46-7</t>
  </si>
  <si>
    <t>MCL: 0.075</t>
  </si>
  <si>
    <t xml:space="preserve">1,4-Dichlorobenzene-d (IS) </t>
  </si>
  <si>
    <t xml:space="preserve">cis-1,4-Dichloro-2-butene  </t>
  </si>
  <si>
    <t>1476-11-5</t>
  </si>
  <si>
    <t xml:space="preserve">trans-1,4-Dichloro-2-butene  </t>
  </si>
  <si>
    <t>110-57-6</t>
  </si>
  <si>
    <t xml:space="preserve">Dichlorodifluoromethane  </t>
  </si>
  <si>
    <t>75-71-8</t>
  </si>
  <si>
    <t xml:space="preserve">1,1-Dichloroethane  </t>
  </si>
  <si>
    <t>75-34-3</t>
  </si>
  <si>
    <t>TW: 0.0024</t>
  </si>
  <si>
    <t xml:space="preserve">1,2-Dichloroethane  </t>
  </si>
  <si>
    <t>107-06-2</t>
  </si>
  <si>
    <t>TW: 0.005</t>
  </si>
  <si>
    <t>MCL/TW or Char.</t>
  </si>
  <si>
    <t xml:space="preserve">1,2-Dichloroethane-d (surr) </t>
  </si>
  <si>
    <t xml:space="preserve">1,1-Dichloroethene  </t>
  </si>
  <si>
    <t>75-35-4</t>
  </si>
  <si>
    <t>MCL: 0.007</t>
  </si>
  <si>
    <t xml:space="preserve">trans-1,2-Dichloroethene  </t>
  </si>
  <si>
    <t>156-60-5</t>
  </si>
  <si>
    <t xml:space="preserve">1,2-Dichloropropane  </t>
  </si>
  <si>
    <t>78-87-5</t>
  </si>
  <si>
    <t xml:space="preserve">1,3-Dichloro-2-propanol  </t>
  </si>
  <si>
    <t>96-23-1</t>
  </si>
  <si>
    <t xml:space="preserve">cis-1,3-Dichloropropene  </t>
  </si>
  <si>
    <t>10061-01-5</t>
  </si>
  <si>
    <t xml:space="preserve">trans-1,3-Dichloropropene  </t>
  </si>
  <si>
    <t>10061-02-6</t>
  </si>
  <si>
    <t xml:space="preserve">1,2,3,4-Diepoxybutane  </t>
  </si>
  <si>
    <t>1464-53-5</t>
  </si>
  <si>
    <t>H.F., R.</t>
  </si>
  <si>
    <t xml:space="preserve">Diethyl ether  </t>
  </si>
  <si>
    <t>60-29-7</t>
  </si>
  <si>
    <t>H.F., H.R.</t>
  </si>
  <si>
    <t xml:space="preserve">1,4-Difluorobenzene (IS)  </t>
  </si>
  <si>
    <t>540-36-3</t>
  </si>
  <si>
    <t xml:space="preserve">1,4-Dioxane  </t>
  </si>
  <si>
    <t>123-91-1</t>
  </si>
  <si>
    <t>TW: 0.00067</t>
  </si>
  <si>
    <t xml:space="preserve">Epichlorohydrin  </t>
  </si>
  <si>
    <t>106-89-8</t>
  </si>
  <si>
    <t>TW: 0.002</t>
  </si>
  <si>
    <t xml:space="preserve">Ethanol  </t>
  </si>
  <si>
    <t>64-17-5</t>
  </si>
  <si>
    <t xml:space="preserve">Ethyl acetate  </t>
  </si>
  <si>
    <t>141-78-6</t>
  </si>
  <si>
    <t>TW: 14</t>
  </si>
  <si>
    <t xml:space="preserve">Ethylbenzene  </t>
  </si>
  <si>
    <t>100-41-4</t>
  </si>
  <si>
    <t>MCL: 0.7</t>
  </si>
  <si>
    <t xml:space="preserve">Ethylene oxide  </t>
  </si>
  <si>
    <t>75-21-8</t>
  </si>
  <si>
    <t>TW: 0.000044</t>
  </si>
  <si>
    <t xml:space="preserve">Ethyl methacrylate  </t>
  </si>
  <si>
    <t>97-63-2</t>
  </si>
  <si>
    <t>TW: 0.42</t>
  </si>
  <si>
    <t xml:space="preserve">Fluorobenzene (IS)  </t>
  </si>
  <si>
    <t>462-06-6</t>
  </si>
  <si>
    <t xml:space="preserve">Hexachlorobutadiene  </t>
  </si>
  <si>
    <t>87-68-3</t>
  </si>
  <si>
    <t>TW: 0.00026</t>
  </si>
  <si>
    <t xml:space="preserve">Hexachloroethane  </t>
  </si>
  <si>
    <t>67-72-1</t>
  </si>
  <si>
    <t>TW: 0.00079</t>
  </si>
  <si>
    <t xml:space="preserve">2-Hexanone  </t>
  </si>
  <si>
    <t>591-78-6</t>
  </si>
  <si>
    <t xml:space="preserve">2-Hydroxypropionitrile  </t>
  </si>
  <si>
    <t>78-97-7</t>
  </si>
  <si>
    <t xml:space="preserve">Iodomethane  </t>
  </si>
  <si>
    <t>74-88-4</t>
  </si>
  <si>
    <t xml:space="preserve">Isobutyl alcohol  </t>
  </si>
  <si>
    <t>78-83-1</t>
  </si>
  <si>
    <t>TW: 4.6</t>
  </si>
  <si>
    <t xml:space="preserve">Isopropylbenzene  </t>
  </si>
  <si>
    <t>98-82-8</t>
  </si>
  <si>
    <t>F., R.</t>
  </si>
  <si>
    <t xml:space="preserve">Malononitrile  </t>
  </si>
  <si>
    <t>109-77-3</t>
  </si>
  <si>
    <t>TW: 0.0016</t>
  </si>
  <si>
    <t xml:space="preserve">Methacrylonitrile  </t>
  </si>
  <si>
    <t>126-98-7</t>
  </si>
  <si>
    <t>TW: 0.0015</t>
  </si>
  <si>
    <t xml:space="preserve">Methanol  </t>
  </si>
  <si>
    <t>67-56-1</t>
  </si>
  <si>
    <t>TW: 7.8</t>
  </si>
  <si>
    <t xml:space="preserve">Methylene chloride  </t>
  </si>
  <si>
    <t>75-09-2</t>
  </si>
  <si>
    <t xml:space="preserve">Methyl methacrylate  </t>
  </si>
  <si>
    <t>80-62-6</t>
  </si>
  <si>
    <t>TW: 1.4</t>
  </si>
  <si>
    <t xml:space="preserve">4-Methyl-2-pentanone (MIBK)  </t>
  </si>
  <si>
    <t>108-10-1</t>
  </si>
  <si>
    <t>TW: 1</t>
  </si>
  <si>
    <t xml:space="preserve">Naphthalene  </t>
  </si>
  <si>
    <t>91-20-3</t>
  </si>
  <si>
    <t>TW: 0.00014</t>
  </si>
  <si>
    <t xml:space="preserve">Nitrobenzene  </t>
  </si>
  <si>
    <t>98-95-3</t>
  </si>
  <si>
    <t xml:space="preserve">2-Nitropropane  </t>
  </si>
  <si>
    <t>79-46-9</t>
  </si>
  <si>
    <t>TW: 0.0000018</t>
  </si>
  <si>
    <t xml:space="preserve">N-Nitroso-di-n-butylamine  </t>
  </si>
  <si>
    <t>924-16-3</t>
  </si>
  <si>
    <t>TW: 0.00000079</t>
  </si>
  <si>
    <t xml:space="preserve">Paraldehyde  </t>
  </si>
  <si>
    <t>123-63-7</t>
  </si>
  <si>
    <t>H.F.,R.</t>
  </si>
  <si>
    <t xml:space="preserve">Pentachloroethane  </t>
  </si>
  <si>
    <t>76-01-7</t>
  </si>
  <si>
    <t>TW: 0.00056</t>
  </si>
  <si>
    <t xml:space="preserve">2-Pentanone  </t>
  </si>
  <si>
    <t>107-87-9</t>
  </si>
  <si>
    <t xml:space="preserve">2-Picoline  </t>
  </si>
  <si>
    <t>109-06-8</t>
  </si>
  <si>
    <t xml:space="preserve">1-Propanol  </t>
  </si>
  <si>
    <t>71-23-8</t>
  </si>
  <si>
    <t xml:space="preserve">2-Propanol  </t>
  </si>
  <si>
    <t>67-63-0</t>
  </si>
  <si>
    <t xml:space="preserve">Propargyl alcohol  </t>
  </si>
  <si>
    <t>107-19-7</t>
  </si>
  <si>
    <t>TW: 0.031</t>
  </si>
  <si>
    <t xml:space="preserve">     -Propiolactone  </t>
  </si>
  <si>
    <t>57-57-8</t>
  </si>
  <si>
    <t xml:space="preserve">Propionitrile (ethyl cyanide)  </t>
  </si>
  <si>
    <t>107-12-0</t>
  </si>
  <si>
    <t xml:space="preserve">n-Propylamine  </t>
  </si>
  <si>
    <t>107-10-8</t>
  </si>
  <si>
    <t xml:space="preserve">Pyridine  </t>
  </si>
  <si>
    <t>110-86-1</t>
  </si>
  <si>
    <t>TW: 0.015</t>
  </si>
  <si>
    <t xml:space="preserve">Styrene  </t>
  </si>
  <si>
    <t>100-42-5</t>
  </si>
  <si>
    <t>MCL: 0.0001</t>
  </si>
  <si>
    <t xml:space="preserve">1,1,1,2-Tetrachloroethane  </t>
  </si>
  <si>
    <t>630-20-6</t>
  </si>
  <si>
    <t>TW: 0.0005</t>
  </si>
  <si>
    <t xml:space="preserve">1,1,2,2-Tetrachloroethane  </t>
  </si>
  <si>
    <t>79-34-5</t>
  </si>
  <si>
    <t>TW: 0.000066</t>
  </si>
  <si>
    <t xml:space="preserve">Tetrachloroethene  </t>
  </si>
  <si>
    <t>127-18-4</t>
  </si>
  <si>
    <t xml:space="preserve">Toluene  </t>
  </si>
  <si>
    <t>108-88-3</t>
  </si>
  <si>
    <t>MCL: 1</t>
  </si>
  <si>
    <t xml:space="preserve">Toluene-d (surr)  </t>
  </si>
  <si>
    <t>2037-26-5</t>
  </si>
  <si>
    <t xml:space="preserve">1,2,4-Trichlorobenzene  </t>
  </si>
  <si>
    <t>120-82-1</t>
  </si>
  <si>
    <t>MCL: 0.07</t>
  </si>
  <si>
    <t xml:space="preserve">1,1,1-Trichloroethane </t>
  </si>
  <si>
    <t xml:space="preserve"> 71-55-6</t>
  </si>
  <si>
    <t>MCL: 0.2</t>
  </si>
  <si>
    <t xml:space="preserve">1,1,2-Trichloroethane  </t>
  </si>
  <si>
    <t>79-00-5</t>
  </si>
  <si>
    <t xml:space="preserve">Trichloroethene </t>
  </si>
  <si>
    <t xml:space="preserve"> 79-01-6</t>
  </si>
  <si>
    <t xml:space="preserve">Trichlorofluoromethane  </t>
  </si>
  <si>
    <t>75-69-4</t>
  </si>
  <si>
    <t>TW: 1.1</t>
  </si>
  <si>
    <t xml:space="preserve">1,2,3-Trichloropropane  </t>
  </si>
  <si>
    <t>96-18-4</t>
  </si>
  <si>
    <t>TW: 0.00000065</t>
  </si>
  <si>
    <t xml:space="preserve">Vinyl acetate  </t>
  </si>
  <si>
    <t>108-05-4</t>
  </si>
  <si>
    <t>TW: 0.41</t>
  </si>
  <si>
    <t xml:space="preserve">Vinyl chloride  </t>
  </si>
  <si>
    <t>75-01-4</t>
  </si>
  <si>
    <t>MCL: 0.002</t>
  </si>
  <si>
    <t xml:space="preserve">o-Xylene  </t>
  </si>
  <si>
    <t>95-47-6</t>
  </si>
  <si>
    <t xml:space="preserve">m-Xylene  </t>
  </si>
  <si>
    <t>108-38-3</t>
  </si>
  <si>
    <t xml:space="preserve">p-Xylene  </t>
  </si>
  <si>
    <t>106-42-3</t>
  </si>
  <si>
    <t>Surrogate compounds for Laboratory QA/QC purposes.</t>
  </si>
  <si>
    <t>Class 2 &amp; BR Volatile TCLP/R.61-58.5</t>
  </si>
  <si>
    <t>Example</t>
  </si>
  <si>
    <t>(Class Two Landfills and Beneficial Reuse.)</t>
  </si>
  <si>
    <t xml:space="preserve">Class 2 Landfills don't have </t>
  </si>
  <si>
    <t>the protection of a liner and leachate</t>
  </si>
  <si>
    <t>collection and monitoring well system.</t>
  </si>
  <si>
    <t>AB 090399</t>
  </si>
  <si>
    <t>AB 090499</t>
  </si>
  <si>
    <t>CD 090399</t>
  </si>
  <si>
    <t>CD 090499</t>
  </si>
  <si>
    <t>EF 090397</t>
  </si>
  <si>
    <t>EF 090499</t>
  </si>
  <si>
    <t>PF 090699-1</t>
  </si>
  <si>
    <t>PF 090699-2</t>
  </si>
  <si>
    <t>PF 090799-1</t>
  </si>
  <si>
    <t>GL 121097</t>
  </si>
  <si>
    <t>GL 120998</t>
  </si>
  <si>
    <t>Pine Forest</t>
  </si>
  <si>
    <t>Good Lab</t>
  </si>
  <si>
    <t>SCL #12345</t>
  </si>
  <si>
    <t>SCL #56789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</si>
</sst>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"/>
    <numFmt numFmtId="165" formatCode="0.0"/>
    <numFmt numFmtId="166" formatCode="0.000"/>
    <numFmt numFmtId="167" formatCode="0.0000"/>
    <numFmt numFmtId="168" formatCode="0.00000"/>
    <numFmt numFmtId="169" formatCode="0.000000"/>
    <numFmt numFmtId="170" formatCode="0.0000000"/>
  </numFmts>
  <fonts count="14">
    <font>
      <sz val="10"/>
      <name val="Arial"/>
    </font>
    <font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2" xfId="0" applyFont="1" applyFill="1" applyBorder="1" applyProtection="1"/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6" fillId="3" borderId="0" xfId="0" applyFont="1" applyFill="1" applyBorder="1"/>
    <xf numFmtId="0" fontId="6" fillId="3" borderId="0" xfId="0" quotePrefix="1" applyNumberFormat="1" applyFont="1" applyFill="1" applyBorder="1"/>
    <xf numFmtId="0" fontId="3" fillId="3" borderId="0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quotePrefix="1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quotePrefix="1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quotePrefix="1" applyNumberFormat="1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3" fillId="0" borderId="0" xfId="0" applyFont="1" applyBorder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8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9" xfId="0" applyFont="1" applyFill="1" applyBorder="1"/>
    <xf numFmtId="166" fontId="6" fillId="0" borderId="3" xfId="0" quotePrefix="1" applyNumberFormat="1" applyFont="1" applyFill="1" applyBorder="1" applyAlignment="1">
      <alignment horizontal="center" vertical="center" wrapText="1"/>
    </xf>
    <xf numFmtId="166" fontId="6" fillId="0" borderId="3" xfId="0" quotePrefix="1" applyNumberFormat="1" applyFont="1" applyFill="1" applyBorder="1" applyAlignment="1">
      <alignment horizontal="center" vertical="center"/>
    </xf>
    <xf numFmtId="166" fontId="6" fillId="0" borderId="3" xfId="0" quotePrefix="1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4" xfId="0" quotePrefix="1" applyNumberFormat="1" applyFont="1" applyBorder="1" applyAlignment="1">
      <alignment horizontal="center" vertical="center"/>
    </xf>
    <xf numFmtId="0" fontId="6" fillId="3" borderId="10" xfId="0" applyFont="1" applyFill="1" applyBorder="1"/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/>
    <xf numFmtId="0" fontId="3" fillId="0" borderId="15" xfId="0" applyFont="1" applyBorder="1"/>
    <xf numFmtId="0" fontId="6" fillId="0" borderId="14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2" xfId="0" applyFont="1" applyBorder="1"/>
    <xf numFmtId="0" fontId="3" fillId="0" borderId="17" xfId="0" applyFont="1" applyBorder="1"/>
    <xf numFmtId="0" fontId="6" fillId="3" borderId="18" xfId="0" applyFont="1" applyFill="1" applyBorder="1"/>
    <xf numFmtId="0" fontId="6" fillId="3" borderId="19" xfId="0" applyFont="1" applyFill="1" applyBorder="1"/>
    <xf numFmtId="0" fontId="6" fillId="3" borderId="19" xfId="0" quotePrefix="1" applyNumberFormat="1" applyFont="1" applyFill="1" applyBorder="1"/>
    <xf numFmtId="0" fontId="3" fillId="3" borderId="19" xfId="0" applyFont="1" applyFill="1" applyBorder="1"/>
    <xf numFmtId="0" fontId="6" fillId="0" borderId="20" xfId="0" applyFont="1" applyBorder="1"/>
    <xf numFmtId="0" fontId="6" fillId="3" borderId="21" xfId="0" applyFont="1" applyFill="1" applyBorder="1"/>
    <xf numFmtId="0" fontId="6" fillId="3" borderId="21" xfId="0" quotePrefix="1" applyNumberFormat="1" applyFont="1" applyFill="1" applyBorder="1"/>
    <xf numFmtId="0" fontId="3" fillId="2" borderId="3" xfId="0" applyFont="1" applyFill="1" applyBorder="1"/>
    <xf numFmtId="0" fontId="3" fillId="2" borderId="8" xfId="0" applyFont="1" applyFill="1" applyBorder="1"/>
    <xf numFmtId="0" fontId="3" fillId="2" borderId="4" xfId="0" applyFont="1" applyFill="1" applyBorder="1"/>
    <xf numFmtId="0" fontId="3" fillId="2" borderId="9" xfId="0" applyFont="1" applyFill="1" applyBorder="1"/>
    <xf numFmtId="0" fontId="6" fillId="3" borderId="22" xfId="0" applyFont="1" applyFill="1" applyBorder="1"/>
    <xf numFmtId="0" fontId="6" fillId="3" borderId="10" xfId="0" quotePrefix="1" applyNumberFormat="1" applyFont="1" applyFill="1" applyBorder="1"/>
    <xf numFmtId="166" fontId="7" fillId="4" borderId="3" xfId="0" quotePrefix="1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>
      <alignment horizontal="center" vertical="center" wrapText="1"/>
    </xf>
    <xf numFmtId="0" fontId="8" fillId="0" borderId="18" xfId="0" quotePrefix="1" applyNumberFormat="1" applyFont="1" applyFill="1" applyBorder="1" applyAlignment="1">
      <alignment horizontal="center" vertical="center"/>
    </xf>
    <xf numFmtId="0" fontId="8" fillId="0" borderId="18" xfId="0" quotePrefix="1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6" fillId="0" borderId="20" xfId="0" quotePrefix="1" applyNumberFormat="1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17" xfId="0" applyFont="1" applyFill="1" applyBorder="1" applyAlignment="1" applyProtection="1">
      <alignment wrapText="1"/>
    </xf>
    <xf numFmtId="0" fontId="6" fillId="3" borderId="0" xfId="0" applyNumberFormat="1" applyFont="1" applyFill="1" applyBorder="1"/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>
      <alignment horizontal="left"/>
    </xf>
    <xf numFmtId="0" fontId="6" fillId="0" borderId="30" xfId="0" applyFont="1" applyFill="1" applyBorder="1"/>
    <xf numFmtId="0" fontId="3" fillId="0" borderId="30" xfId="0" applyFont="1" applyBorder="1"/>
    <xf numFmtId="0" fontId="3" fillId="0" borderId="31" xfId="0" applyFont="1" applyBorder="1"/>
    <xf numFmtId="0" fontId="3" fillId="0" borderId="0" xfId="0" applyFont="1" applyFill="1" applyBorder="1"/>
    <xf numFmtId="0" fontId="5" fillId="5" borderId="3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0" fillId="0" borderId="24" xfId="0" applyBorder="1"/>
    <xf numFmtId="0" fontId="0" fillId="0" borderId="8" xfId="0" applyBorder="1"/>
    <xf numFmtId="0" fontId="10" fillId="0" borderId="22" xfId="0" applyFont="1" applyBorder="1"/>
    <xf numFmtId="0" fontId="0" fillId="0" borderId="10" xfId="0" applyBorder="1"/>
    <xf numFmtId="0" fontId="0" fillId="0" borderId="40" xfId="0" applyBorder="1"/>
    <xf numFmtId="0" fontId="0" fillId="0" borderId="9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Fill="1" applyBorder="1"/>
    <xf numFmtId="0" fontId="0" fillId="0" borderId="44" xfId="0" applyBorder="1"/>
    <xf numFmtId="0" fontId="0" fillId="0" borderId="45" xfId="0" applyBorder="1"/>
    <xf numFmtId="0" fontId="10" fillId="0" borderId="45" xfId="0" applyFont="1" applyBorder="1"/>
    <xf numFmtId="0" fontId="0" fillId="0" borderId="46" xfId="0" applyBorder="1"/>
    <xf numFmtId="0" fontId="10" fillId="0" borderId="44" xfId="0" applyFont="1" applyBorder="1"/>
    <xf numFmtId="170" fontId="0" fillId="0" borderId="47" xfId="0" applyNumberFormat="1" applyBorder="1"/>
    <xf numFmtId="170" fontId="10" fillId="0" borderId="47" xfId="0" applyNumberFormat="1" applyFont="1" applyBorder="1"/>
    <xf numFmtId="170" fontId="5" fillId="5" borderId="47" xfId="0" applyNumberFormat="1" applyFont="1" applyFill="1" applyBorder="1" applyAlignment="1">
      <alignment horizontal="center"/>
    </xf>
    <xf numFmtId="0" fontId="3" fillId="8" borderId="29" xfId="0" applyFont="1" applyFill="1" applyBorder="1"/>
    <xf numFmtId="0" fontId="3" fillId="8" borderId="30" xfId="0" applyFont="1" applyFill="1" applyBorder="1"/>
    <xf numFmtId="0" fontId="3" fillId="8" borderId="31" xfId="0" applyFont="1" applyFill="1" applyBorder="1"/>
    <xf numFmtId="0" fontId="3" fillId="8" borderId="16" xfId="0" applyFont="1" applyFill="1" applyBorder="1"/>
    <xf numFmtId="0" fontId="3" fillId="8" borderId="2" xfId="0" applyFont="1" applyFill="1" applyBorder="1"/>
    <xf numFmtId="0" fontId="3" fillId="8" borderId="17" xfId="0" applyFont="1" applyFill="1" applyBorder="1"/>
    <xf numFmtId="1" fontId="0" fillId="0" borderId="51" xfId="0" applyNumberFormat="1" applyBorder="1"/>
    <xf numFmtId="169" fontId="0" fillId="0" borderId="47" xfId="0" applyNumberFormat="1" applyBorder="1"/>
    <xf numFmtId="168" fontId="0" fillId="0" borderId="47" xfId="0" applyNumberFormat="1" applyBorder="1"/>
    <xf numFmtId="167" fontId="0" fillId="0" borderId="47" xfId="0" applyNumberFormat="1" applyBorder="1"/>
    <xf numFmtId="166" fontId="0" fillId="0" borderId="47" xfId="0" applyNumberFormat="1" applyBorder="1"/>
    <xf numFmtId="2" fontId="0" fillId="0" borderId="47" xfId="0" applyNumberFormat="1" applyBorder="1"/>
    <xf numFmtId="165" fontId="0" fillId="0" borderId="47" xfId="0" applyNumberFormat="1" applyBorder="1"/>
    <xf numFmtId="1" fontId="0" fillId="0" borderId="47" xfId="0" applyNumberFormat="1" applyBorder="1"/>
    <xf numFmtId="165" fontId="0" fillId="0" borderId="52" xfId="0" applyNumberFormat="1" applyBorder="1"/>
    <xf numFmtId="0" fontId="3" fillId="0" borderId="0" xfId="0" applyFont="1" applyFill="1" applyBorder="1" applyAlignment="1" applyProtection="1">
      <alignment horizontal="right"/>
    </xf>
    <xf numFmtId="164" fontId="3" fillId="0" borderId="0" xfId="0" quotePrefix="1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wrapText="1"/>
    </xf>
    <xf numFmtId="0" fontId="3" fillId="0" borderId="2" xfId="0" applyFont="1" applyFill="1" applyBorder="1" applyAlignment="1" applyProtection="1">
      <alignment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5" borderId="22" xfId="0" applyFont="1" applyFill="1" applyBorder="1" applyAlignment="1">
      <alignment horizontal="center"/>
    </xf>
    <xf numFmtId="0" fontId="5" fillId="0" borderId="0" xfId="0" applyFont="1" applyFill="1" applyAlignment="1" applyProtection="1"/>
    <xf numFmtId="0" fontId="6" fillId="0" borderId="2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5" fillId="7" borderId="29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/>
    <xf numFmtId="0" fontId="0" fillId="0" borderId="2" xfId="0" applyBorder="1" applyAlignment="1"/>
    <xf numFmtId="0" fontId="0" fillId="0" borderId="17" xfId="0" applyBorder="1" applyAlignment="1"/>
    <xf numFmtId="0" fontId="6" fillId="0" borderId="16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17" xfId="0" applyBorder="1" applyAlignment="1">
      <alignment horizontal="left"/>
    </xf>
    <xf numFmtId="0" fontId="4" fillId="4" borderId="29" xfId="0" applyFont="1" applyFill="1" applyBorder="1" applyAlignment="1" applyProtection="1">
      <alignment horizontal="center"/>
    </xf>
    <xf numFmtId="0" fontId="4" fillId="4" borderId="30" xfId="0" applyFont="1" applyFill="1" applyBorder="1" applyAlignment="1" applyProtection="1">
      <alignment horizontal="center"/>
    </xf>
    <xf numFmtId="0" fontId="4" fillId="4" borderId="31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40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 applyProtection="1">
      <alignment horizontal="left"/>
    </xf>
    <xf numFmtId="0" fontId="3" fillId="0" borderId="19" xfId="0" applyFont="1" applyFill="1" applyBorder="1" applyAlignment="1" applyProtection="1">
      <alignment horizontal="left"/>
    </xf>
    <xf numFmtId="0" fontId="13" fillId="0" borderId="22" xfId="0" applyFont="1" applyFill="1" applyBorder="1" applyAlignment="1" applyProtection="1">
      <alignment horizontal="center"/>
    </xf>
    <xf numFmtId="0" fontId="13" fillId="0" borderId="4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5" fillId="0" borderId="30" xfId="0" applyFont="1" applyFill="1" applyBorder="1" applyAlignment="1" applyProtection="1">
      <alignment horizontal="center"/>
    </xf>
    <xf numFmtId="0" fontId="5" fillId="7" borderId="10" xfId="0" applyFont="1" applyFill="1" applyBorder="1" applyAlignment="1" applyProtection="1">
      <alignment horizontal="center" vertical="center"/>
    </xf>
    <xf numFmtId="0" fontId="5" fillId="7" borderId="40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14" fontId="3" fillId="0" borderId="22" xfId="0" applyNumberFormat="1" applyFont="1" applyFill="1" applyBorder="1" applyAlignment="1" applyProtection="1">
      <alignment horizontal="center"/>
    </xf>
    <xf numFmtId="0" fontId="3" fillId="0" borderId="40" xfId="0" applyFont="1" applyFill="1" applyBorder="1" applyAlignment="1" applyProtection="1">
      <alignment horizontal="center"/>
    </xf>
    <xf numFmtId="0" fontId="3" fillId="3" borderId="0" xfId="0" applyFont="1" applyFill="1" applyBorder="1" applyAlignment="1"/>
    <xf numFmtId="0" fontId="0" fillId="0" borderId="0" xfId="0" applyAlignment="1"/>
    <xf numFmtId="0" fontId="0" fillId="0" borderId="15" xfId="0" applyBorder="1" applyAlignment="1"/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3" fillId="0" borderId="46" xfId="0" applyFont="1" applyFill="1" applyBorder="1" applyAlignment="1" applyProtection="1">
      <alignment horizontal="left"/>
    </xf>
    <xf numFmtId="0" fontId="3" fillId="0" borderId="21" xfId="0" applyFont="1" applyFill="1" applyBorder="1" applyAlignment="1" applyProtection="1">
      <alignment horizontal="left"/>
    </xf>
    <xf numFmtId="0" fontId="5" fillId="7" borderId="4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40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6" borderId="48" xfId="0" applyFont="1" applyFill="1" applyBorder="1" applyAlignment="1">
      <alignment horizontal="center"/>
    </xf>
    <xf numFmtId="0" fontId="5" fillId="6" borderId="49" xfId="0" applyFont="1" applyFill="1" applyBorder="1" applyAlignment="1">
      <alignment horizontal="center"/>
    </xf>
    <xf numFmtId="0" fontId="5" fillId="6" borderId="50" xfId="0" applyFont="1" applyFill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2" fillId="0" borderId="44" xfId="0" applyFont="1" applyBorder="1" applyAlignment="1"/>
    <xf numFmtId="0" fontId="0" fillId="0" borderId="6" xfId="0" applyBorder="1" applyAlignment="1"/>
    <xf numFmtId="0" fontId="0" fillId="0" borderId="41" xfId="0" applyBorder="1" applyAlignment="1"/>
    <xf numFmtId="0" fontId="2" fillId="0" borderId="45" xfId="0" applyFont="1" applyBorder="1" applyAlignment="1"/>
    <xf numFmtId="0" fontId="0" fillId="0" borderId="19" xfId="0" applyBorder="1" applyAlignment="1"/>
    <xf numFmtId="0" fontId="0" fillId="0" borderId="42" xfId="0" applyBorder="1" applyAlignment="1"/>
    <xf numFmtId="0" fontId="11" fillId="0" borderId="45" xfId="0" applyFont="1" applyBorder="1" applyAlignment="1"/>
    <xf numFmtId="0" fontId="10" fillId="0" borderId="19" xfId="0" applyFont="1" applyBorder="1" applyAlignment="1"/>
    <xf numFmtId="0" fontId="10" fillId="0" borderId="42" xfId="0" applyFont="1" applyBorder="1" applyAlignment="1"/>
    <xf numFmtId="0" fontId="2" fillId="0" borderId="46" xfId="0" applyFont="1" applyBorder="1" applyAlignment="1"/>
    <xf numFmtId="0" fontId="0" fillId="0" borderId="21" xfId="0" applyBorder="1" applyAlignment="1"/>
    <xf numFmtId="0" fontId="0" fillId="0" borderId="43" xfId="0" applyBorder="1" applyAlignment="1"/>
    <xf numFmtId="0" fontId="11" fillId="0" borderId="44" xfId="0" applyFont="1" applyBorder="1" applyAlignment="1"/>
    <xf numFmtId="0" fontId="10" fillId="0" borderId="6" xfId="0" applyFont="1" applyBorder="1" applyAlignment="1"/>
    <xf numFmtId="0" fontId="10" fillId="0" borderId="41" xfId="0" applyFont="1" applyBorder="1" applyAlignment="1"/>
    <xf numFmtId="0" fontId="5" fillId="0" borderId="0" xfId="0" applyFont="1" applyFill="1" applyAlignment="1" applyProtection="1"/>
    <xf numFmtId="0" fontId="3" fillId="0" borderId="29" xfId="0" applyFont="1" applyFill="1" applyBorder="1" applyAlignment="1" applyProtection="1">
      <alignment horizontal="left"/>
    </xf>
    <xf numFmtId="0" fontId="3" fillId="0" borderId="30" xfId="0" applyFont="1" applyFill="1" applyBorder="1" applyAlignment="1" applyProtection="1">
      <alignment horizontal="left"/>
    </xf>
    <xf numFmtId="0" fontId="3" fillId="0" borderId="31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0" fontId="3" fillId="0" borderId="16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3" fillId="0" borderId="17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40" xfId="0" applyFont="1" applyFill="1" applyBorder="1" applyAlignment="1" applyProtection="1">
      <alignment horizontal="center"/>
    </xf>
    <xf numFmtId="0" fontId="3" fillId="9" borderId="22" xfId="0" applyFont="1" applyFill="1" applyBorder="1" applyAlignment="1"/>
    <xf numFmtId="0" fontId="3" fillId="9" borderId="10" xfId="0" applyFont="1" applyFill="1" applyBorder="1" applyAlignment="1"/>
    <xf numFmtId="0" fontId="3" fillId="9" borderId="4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123825</xdr:rowOff>
    </xdr:from>
    <xdr:to>
      <xdr:col>10</xdr:col>
      <xdr:colOff>152400</xdr:colOff>
      <xdr:row>36</xdr:row>
      <xdr:rowOff>85725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2200275"/>
          <a:ext cx="6410325" cy="40481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9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50000"/>
                </a:srgbClr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485775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1D796-8BA4-6AE6-9CCC-C63DEDAEC61B}"/>
            </a:ext>
            <a:ext uri="{147F2762-F138-4A5C-976F-8EAC2B608ADB}">
              <a16:predDERef xmlns:a16="http://schemas.microsoft.com/office/drawing/2014/main" pre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76500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89</xdr:row>
          <xdr:rowOff>19050</xdr:rowOff>
        </xdr:from>
        <xdr:to>
          <xdr:col>0</xdr:col>
          <xdr:colOff>152400</xdr:colOff>
          <xdr:row>89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123825</xdr:rowOff>
    </xdr:from>
    <xdr:to>
      <xdr:col>10</xdr:col>
      <xdr:colOff>152400</xdr:colOff>
      <xdr:row>36</xdr:row>
      <xdr:rowOff>85725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2381250"/>
          <a:ext cx="6410325" cy="40481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9600" kern="10" spc="0">
              <a:ln w="9525">
                <a:noFill/>
                <a:round/>
                <a:headEnd/>
                <a:tailEnd/>
              </a:ln>
              <a:solidFill>
                <a:srgbClr val="C0C0C0">
                  <a:alpha val="50000"/>
                </a:srgbClr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200025</xdr:colOff>
      <xdr:row>5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C71388-408E-A886-C8CF-DD07FD51C089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62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1"/>
  <sheetViews>
    <sheetView showGridLines="0" tabSelected="1" zoomScaleNormal="100" workbookViewId="0">
      <selection activeCell="R13" sqref="R13"/>
    </sheetView>
  </sheetViews>
  <sheetFormatPr defaultRowHeight="12.75"/>
  <cols>
    <col min="1" max="1" width="20.7109375" style="13" customWidth="1"/>
    <col min="2" max="2" width="9.140625" style="13"/>
    <col min="3" max="3" width="8.5703125" style="13" customWidth="1"/>
    <col min="4" max="4" width="6.5703125" style="13" customWidth="1"/>
    <col min="5" max="5" width="8.28515625" style="13" customWidth="1"/>
    <col min="6" max="8" width="7.7109375" style="13" customWidth="1"/>
    <col min="9" max="12" width="8.7109375" style="13" customWidth="1"/>
    <col min="13" max="16384" width="9.140625" style="13"/>
  </cols>
  <sheetData>
    <row r="1" spans="1:25" ht="13.5" thickBot="1">
      <c r="A1" s="1"/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130"/>
      <c r="N1" s="131"/>
    </row>
    <row r="2" spans="1:25" ht="15.75" thickBot="1">
      <c r="A2" s="3"/>
      <c r="B2" s="5"/>
      <c r="C2" s="5"/>
      <c r="D2" s="5"/>
      <c r="E2" s="6" t="s">
        <v>0</v>
      </c>
      <c r="F2" s="5"/>
      <c r="G2" s="159" t="s">
        <v>1</v>
      </c>
      <c r="H2" s="160"/>
      <c r="I2" s="160"/>
      <c r="J2" s="160"/>
      <c r="K2" s="160"/>
      <c r="L2" s="161"/>
      <c r="M2" s="4"/>
      <c r="N2" s="7"/>
    </row>
    <row r="3" spans="1:25" ht="13.5" thickBot="1">
      <c r="A3" s="3"/>
      <c r="B3" s="8"/>
      <c r="C3" s="8"/>
      <c r="D3" s="8"/>
      <c r="E3" s="9" t="s">
        <v>2</v>
      </c>
      <c r="F3" s="8"/>
      <c r="G3" s="162"/>
      <c r="H3" s="163"/>
      <c r="I3" s="163"/>
      <c r="J3" s="163"/>
      <c r="K3" s="163"/>
      <c r="L3" s="164"/>
      <c r="M3" s="8"/>
      <c r="N3" s="8"/>
    </row>
    <row r="4" spans="1:25" ht="13.5" thickBot="1">
      <c r="A4" s="3"/>
      <c r="B4" s="8"/>
      <c r="C4" s="8"/>
      <c r="D4" s="8"/>
      <c r="E4" s="9" t="s">
        <v>3</v>
      </c>
      <c r="F4" s="8"/>
      <c r="G4" s="165"/>
      <c r="H4" s="166"/>
      <c r="I4" s="166"/>
      <c r="J4" s="166"/>
      <c r="K4" s="166"/>
      <c r="L4" s="167"/>
      <c r="M4" s="182">
        <v>42895</v>
      </c>
      <c r="N4" s="183"/>
    </row>
    <row r="5" spans="1:25" ht="13.5" thickBot="1">
      <c r="A5" s="3"/>
      <c r="B5" s="3"/>
      <c r="C5" s="3"/>
      <c r="D5" s="3"/>
      <c r="E5" s="3"/>
      <c r="F5" s="3"/>
      <c r="G5" s="173" t="s">
        <v>4</v>
      </c>
      <c r="H5" s="173"/>
      <c r="I5" s="173"/>
      <c r="J5" s="173"/>
      <c r="K5" s="173"/>
      <c r="L5" s="173"/>
      <c r="M5" s="142"/>
      <c r="N5" s="142"/>
    </row>
    <row r="6" spans="1:25" ht="13.5" thickBot="1">
      <c r="A6" s="2"/>
      <c r="B6" s="2"/>
      <c r="C6" s="176" t="s">
        <v>5</v>
      </c>
      <c r="D6" s="177"/>
      <c r="E6" s="177"/>
      <c r="F6" s="177"/>
      <c r="G6" s="177"/>
      <c r="H6" s="178"/>
      <c r="I6" s="10"/>
      <c r="J6" s="10"/>
      <c r="K6" s="10"/>
      <c r="L6" s="10"/>
      <c r="M6" s="10"/>
      <c r="N6" s="10"/>
    </row>
    <row r="7" spans="1:25" ht="13.5" thickBot="1">
      <c r="A7" s="2"/>
      <c r="B7" s="2"/>
      <c r="C7" s="179" t="s">
        <v>6</v>
      </c>
      <c r="D7" s="180"/>
      <c r="E7" s="180"/>
      <c r="F7" s="180"/>
      <c r="G7" s="180"/>
      <c r="H7" s="181"/>
      <c r="I7" s="174" t="s">
        <v>7</v>
      </c>
      <c r="J7" s="174"/>
      <c r="K7" s="174"/>
      <c r="L7" s="174"/>
      <c r="M7" s="174"/>
      <c r="N7" s="175"/>
    </row>
    <row r="8" spans="1:25" ht="24" thickBot="1">
      <c r="A8" s="170" t="s">
        <v>8</v>
      </c>
      <c r="B8" s="171"/>
      <c r="C8" s="11"/>
      <c r="D8" s="172"/>
      <c r="E8" s="172"/>
      <c r="F8" s="172"/>
      <c r="G8" s="172"/>
      <c r="H8" s="172"/>
      <c r="I8" s="187" t="s">
        <v>9</v>
      </c>
      <c r="J8" s="188"/>
      <c r="K8" s="189" t="s">
        <v>10</v>
      </c>
      <c r="L8" s="188"/>
      <c r="M8" s="190" t="s">
        <v>11</v>
      </c>
      <c r="N8" s="191"/>
    </row>
    <row r="9" spans="1:25" ht="18.75" thickBot="1">
      <c r="A9" s="12"/>
      <c r="B9" s="12"/>
      <c r="C9" s="12"/>
      <c r="D9" s="12"/>
      <c r="E9" s="133"/>
      <c r="F9" s="12"/>
      <c r="G9" s="12"/>
      <c r="H9" s="12"/>
      <c r="I9" s="134" t="s">
        <v>12</v>
      </c>
      <c r="J9" s="135" t="s">
        <v>13</v>
      </c>
      <c r="K9" s="136" t="s">
        <v>12</v>
      </c>
      <c r="L9" s="135" t="s">
        <v>14</v>
      </c>
      <c r="M9" s="135" t="s">
        <v>15</v>
      </c>
      <c r="N9" s="137" t="s">
        <v>16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>
      <c r="A10" s="192" t="s">
        <v>17</v>
      </c>
      <c r="B10" s="193"/>
      <c r="C10" s="193"/>
      <c r="D10" s="193"/>
      <c r="E10" s="194"/>
      <c r="F10" s="193"/>
      <c r="G10" s="193"/>
      <c r="H10" s="193"/>
      <c r="I10" s="66"/>
      <c r="J10" s="67"/>
      <c r="K10" s="66"/>
      <c r="L10" s="67"/>
      <c r="M10" s="66"/>
      <c r="N10" s="67"/>
    </row>
    <row r="11" spans="1:25">
      <c r="A11" s="168" t="s">
        <v>18</v>
      </c>
      <c r="B11" s="169"/>
      <c r="C11" s="169"/>
      <c r="D11" s="169"/>
      <c r="E11" s="169"/>
      <c r="F11" s="169"/>
      <c r="G11" s="169"/>
      <c r="H11" s="169"/>
      <c r="I11" s="68"/>
      <c r="J11" s="43"/>
      <c r="K11" s="68"/>
      <c r="L11" s="43"/>
      <c r="M11" s="68"/>
      <c r="N11" s="43"/>
    </row>
    <row r="12" spans="1:25">
      <c r="A12" s="168" t="s">
        <v>19</v>
      </c>
      <c r="B12" s="169"/>
      <c r="C12" s="169"/>
      <c r="D12" s="169"/>
      <c r="E12" s="169"/>
      <c r="F12" s="169"/>
      <c r="G12" s="169"/>
      <c r="H12" s="169"/>
      <c r="I12" s="68"/>
      <c r="J12" s="43"/>
      <c r="K12" s="68"/>
      <c r="L12" s="43"/>
      <c r="M12" s="68"/>
      <c r="N12" s="43"/>
    </row>
    <row r="13" spans="1:25">
      <c r="A13" s="168" t="s">
        <v>20</v>
      </c>
      <c r="B13" s="169"/>
      <c r="C13" s="169"/>
      <c r="D13" s="169"/>
      <c r="E13" s="169"/>
      <c r="F13" s="169"/>
      <c r="G13" s="169"/>
      <c r="H13" s="169"/>
      <c r="I13" s="68"/>
      <c r="J13" s="43"/>
      <c r="K13" s="68"/>
      <c r="L13" s="43"/>
      <c r="M13" s="68"/>
      <c r="N13" s="43"/>
    </row>
    <row r="14" spans="1:25">
      <c r="A14" s="168" t="s">
        <v>21</v>
      </c>
      <c r="B14" s="169"/>
      <c r="C14" s="169"/>
      <c r="D14" s="169"/>
      <c r="E14" s="169"/>
      <c r="F14" s="169"/>
      <c r="G14" s="169"/>
      <c r="H14" s="169"/>
      <c r="I14" s="68"/>
      <c r="J14" s="43"/>
      <c r="K14" s="68"/>
      <c r="L14" s="43"/>
      <c r="M14" s="68"/>
      <c r="N14" s="43"/>
    </row>
    <row r="15" spans="1:25">
      <c r="A15" s="168" t="s">
        <v>22</v>
      </c>
      <c r="B15" s="169"/>
      <c r="C15" s="169"/>
      <c r="D15" s="169"/>
      <c r="E15" s="169"/>
      <c r="F15" s="169"/>
      <c r="G15" s="169"/>
      <c r="H15" s="169"/>
      <c r="I15" s="68"/>
      <c r="J15" s="43"/>
      <c r="K15" s="68"/>
      <c r="L15" s="43"/>
      <c r="M15" s="68"/>
      <c r="N15" s="43"/>
    </row>
    <row r="16" spans="1:25" ht="13.5" thickBot="1">
      <c r="A16" s="195" t="s">
        <v>23</v>
      </c>
      <c r="B16" s="196"/>
      <c r="C16" s="196"/>
      <c r="D16" s="196"/>
      <c r="E16" s="196"/>
      <c r="F16" s="196"/>
      <c r="G16" s="196"/>
      <c r="H16" s="196"/>
      <c r="I16" s="85" t="s">
        <v>24</v>
      </c>
      <c r="J16" s="86"/>
      <c r="K16" s="85" t="s">
        <v>24</v>
      </c>
      <c r="L16" s="86"/>
      <c r="M16" s="85"/>
      <c r="N16" s="86"/>
    </row>
    <row r="17" spans="1:14">
      <c r="A17" s="197" t="s">
        <v>25</v>
      </c>
      <c r="B17" s="198"/>
      <c r="C17" s="198"/>
      <c r="D17" s="198"/>
      <c r="E17" s="198"/>
      <c r="F17" s="198"/>
      <c r="G17" s="198"/>
      <c r="H17" s="198"/>
      <c r="I17" s="87" t="s">
        <v>26</v>
      </c>
      <c r="J17" s="88"/>
      <c r="K17" s="88"/>
      <c r="L17" s="88"/>
      <c r="M17" s="89"/>
      <c r="N17" s="90"/>
    </row>
    <row r="18" spans="1:14" ht="27.75" thickBot="1">
      <c r="A18" s="145" t="s">
        <v>27</v>
      </c>
      <c r="B18" s="146"/>
      <c r="C18" s="147"/>
      <c r="D18" s="18" t="s">
        <v>28</v>
      </c>
      <c r="E18" s="18" t="s">
        <v>29</v>
      </c>
      <c r="F18" s="18" t="s">
        <v>30</v>
      </c>
      <c r="G18" s="18" t="s">
        <v>31</v>
      </c>
      <c r="H18" s="84" t="s">
        <v>32</v>
      </c>
      <c r="I18" s="156" t="s">
        <v>33</v>
      </c>
      <c r="J18" s="157"/>
      <c r="K18" s="157"/>
      <c r="L18" s="157"/>
      <c r="M18" s="157"/>
      <c r="N18" s="158"/>
    </row>
    <row r="19" spans="1:14" ht="12.75" customHeight="1">
      <c r="A19" s="145" t="s">
        <v>34</v>
      </c>
      <c r="B19" s="146"/>
      <c r="C19" s="147"/>
      <c r="D19" s="19" t="s">
        <v>35</v>
      </c>
      <c r="E19" s="19">
        <v>1E-3</v>
      </c>
      <c r="F19" s="36">
        <v>5.0000000000000001E-3</v>
      </c>
      <c r="G19" s="64">
        <f>F19*10</f>
        <v>0.05</v>
      </c>
      <c r="H19" s="71"/>
      <c r="I19" s="81"/>
      <c r="J19" s="82"/>
      <c r="K19" s="82"/>
      <c r="L19" s="82"/>
      <c r="M19" s="82"/>
      <c r="N19" s="83"/>
    </row>
    <row r="20" spans="1:14">
      <c r="A20" s="145" t="s">
        <v>36</v>
      </c>
      <c r="B20" s="146"/>
      <c r="C20" s="147"/>
      <c r="D20" s="20" t="s">
        <v>35</v>
      </c>
      <c r="E20" s="21">
        <v>1E-3</v>
      </c>
      <c r="F20" s="37">
        <v>0.2</v>
      </c>
      <c r="G20" s="64">
        <f>F20*10</f>
        <v>2</v>
      </c>
      <c r="H20" s="72"/>
      <c r="I20" s="77"/>
      <c r="J20" s="30"/>
      <c r="K20" s="30"/>
      <c r="L20" s="30"/>
      <c r="M20" s="31"/>
      <c r="N20" s="32"/>
    </row>
    <row r="21" spans="1:14">
      <c r="A21" s="145" t="s">
        <v>37</v>
      </c>
      <c r="B21" s="146"/>
      <c r="C21" s="147"/>
      <c r="D21" s="22" t="s">
        <v>35</v>
      </c>
      <c r="E21" s="23">
        <v>1E-3</v>
      </c>
      <c r="F21" s="38">
        <v>7.0000000000000001E-3</v>
      </c>
      <c r="G21" s="64">
        <f>F21*10</f>
        <v>7.0000000000000007E-2</v>
      </c>
      <c r="H21" s="73">
        <v>0.7</v>
      </c>
      <c r="I21" s="77"/>
      <c r="J21" s="30"/>
      <c r="K21" s="30"/>
      <c r="L21" s="30"/>
      <c r="M21" s="31"/>
      <c r="N21" s="32"/>
    </row>
    <row r="22" spans="1:14">
      <c r="A22" s="145" t="s">
        <v>38</v>
      </c>
      <c r="B22" s="146"/>
      <c r="C22" s="147"/>
      <c r="D22" s="22" t="s">
        <v>35</v>
      </c>
      <c r="E22" s="22">
        <v>1E-3</v>
      </c>
      <c r="F22" s="38">
        <v>7.0000000000000007E-2</v>
      </c>
      <c r="G22" s="64">
        <f t="shared" ref="G22:G39" si="0">F22*10</f>
        <v>0.70000000000000007</v>
      </c>
      <c r="H22" s="74"/>
      <c r="I22" s="77"/>
      <c r="J22" s="30" t="s">
        <v>24</v>
      </c>
      <c r="K22" s="30"/>
      <c r="L22" s="30"/>
      <c r="M22" s="31"/>
      <c r="N22" s="32"/>
    </row>
    <row r="23" spans="1:14">
      <c r="A23" s="138" t="s">
        <v>39</v>
      </c>
      <c r="B23" s="139"/>
      <c r="C23" s="140"/>
      <c r="D23" s="22" t="s">
        <v>35</v>
      </c>
      <c r="E23" s="22">
        <v>1E-3</v>
      </c>
      <c r="F23" s="38">
        <v>0.6</v>
      </c>
      <c r="G23" s="64">
        <f t="shared" si="0"/>
        <v>6</v>
      </c>
      <c r="H23" s="74"/>
      <c r="I23" s="77"/>
      <c r="J23" s="30"/>
      <c r="K23" s="30"/>
      <c r="L23" s="30"/>
      <c r="M23" s="31"/>
      <c r="N23" s="32"/>
    </row>
    <row r="24" spans="1:14">
      <c r="A24" s="145" t="s">
        <v>40</v>
      </c>
      <c r="B24" s="146"/>
      <c r="C24" s="147"/>
      <c r="D24" s="22" t="s">
        <v>35</v>
      </c>
      <c r="E24" s="22">
        <v>1E-3</v>
      </c>
      <c r="F24" s="38">
        <v>5.0000000000000001E-3</v>
      </c>
      <c r="G24" s="64">
        <f t="shared" si="0"/>
        <v>0.05</v>
      </c>
      <c r="H24" s="74"/>
      <c r="I24" s="77" t="s">
        <v>24</v>
      </c>
      <c r="J24" s="30"/>
      <c r="K24" s="30"/>
      <c r="L24" s="30"/>
      <c r="M24" s="31"/>
      <c r="N24" s="32"/>
    </row>
    <row r="25" spans="1:14">
      <c r="A25" s="145" t="s">
        <v>41</v>
      </c>
      <c r="B25" s="146"/>
      <c r="C25" s="147"/>
      <c r="D25" s="22" t="s">
        <v>35</v>
      </c>
      <c r="E25" s="22">
        <v>1E-3</v>
      </c>
      <c r="F25" s="38">
        <v>5.0000000000000001E-3</v>
      </c>
      <c r="G25" s="64">
        <f t="shared" si="0"/>
        <v>0.05</v>
      </c>
      <c r="H25" s="74">
        <v>0.5</v>
      </c>
      <c r="I25" s="77"/>
      <c r="J25" s="30"/>
      <c r="K25" s="30"/>
      <c r="L25" s="30"/>
      <c r="M25" s="31"/>
      <c r="N25" s="32"/>
    </row>
    <row r="26" spans="1:14">
      <c r="A26" s="145" t="s">
        <v>42</v>
      </c>
      <c r="B26" s="146"/>
      <c r="C26" s="147"/>
      <c r="D26" s="22" t="s">
        <v>35</v>
      </c>
      <c r="E26" s="22">
        <v>1E-3</v>
      </c>
      <c r="F26" s="38">
        <v>5.0000000000000001E-3</v>
      </c>
      <c r="G26" s="64">
        <f t="shared" si="0"/>
        <v>0.05</v>
      </c>
      <c r="H26" s="74">
        <v>0.5</v>
      </c>
      <c r="I26" s="77"/>
      <c r="J26" s="30"/>
      <c r="K26" s="30"/>
      <c r="L26" s="30"/>
      <c r="M26" s="31"/>
      <c r="N26" s="32"/>
    </row>
    <row r="27" spans="1:14">
      <c r="A27" s="145" t="s">
        <v>43</v>
      </c>
      <c r="B27" s="146"/>
      <c r="C27" s="147"/>
      <c r="D27" s="22" t="s">
        <v>35</v>
      </c>
      <c r="E27" s="22">
        <v>1E-3</v>
      </c>
      <c r="F27" s="39">
        <v>7.0000000000000007E-2</v>
      </c>
      <c r="G27" s="64">
        <f t="shared" si="0"/>
        <v>0.70000000000000007</v>
      </c>
      <c r="H27" s="74"/>
      <c r="I27" s="77"/>
      <c r="J27" s="30"/>
      <c r="K27" s="30"/>
      <c r="L27" s="30"/>
      <c r="M27" s="31"/>
      <c r="N27" s="32"/>
    </row>
    <row r="28" spans="1:14">
      <c r="A28" s="145" t="s">
        <v>44</v>
      </c>
      <c r="B28" s="146"/>
      <c r="C28" s="147"/>
      <c r="D28" s="22" t="s">
        <v>35</v>
      </c>
      <c r="E28" s="23">
        <v>1E-3</v>
      </c>
      <c r="F28" s="39">
        <v>5.0000000000000001E-3</v>
      </c>
      <c r="G28" s="64">
        <f t="shared" si="0"/>
        <v>0.05</v>
      </c>
      <c r="H28" s="73"/>
      <c r="I28" s="77"/>
      <c r="J28" s="30"/>
      <c r="K28" s="30"/>
      <c r="L28" s="30"/>
      <c r="M28" s="31"/>
      <c r="N28" s="32"/>
    </row>
    <row r="29" spans="1:14">
      <c r="A29" s="145" t="s">
        <v>45</v>
      </c>
      <c r="B29" s="146"/>
      <c r="C29" s="147"/>
      <c r="D29" s="22" t="s">
        <v>35</v>
      </c>
      <c r="E29" s="22">
        <v>1E-3</v>
      </c>
      <c r="F29" s="38">
        <v>0.7</v>
      </c>
      <c r="G29" s="64">
        <f t="shared" si="0"/>
        <v>7</v>
      </c>
      <c r="H29" s="74"/>
      <c r="I29" s="77"/>
      <c r="J29" s="30"/>
      <c r="K29" s="30" t="s">
        <v>24</v>
      </c>
      <c r="L29" s="30"/>
      <c r="M29" s="31"/>
      <c r="N29" s="32"/>
    </row>
    <row r="30" spans="1:14">
      <c r="A30" s="145" t="s">
        <v>46</v>
      </c>
      <c r="B30" s="146"/>
      <c r="C30" s="147"/>
      <c r="D30" s="22" t="s">
        <v>35</v>
      </c>
      <c r="E30" s="22">
        <v>1E-3</v>
      </c>
      <c r="F30" s="39">
        <v>0.1</v>
      </c>
      <c r="G30" s="64">
        <f t="shared" si="0"/>
        <v>1</v>
      </c>
      <c r="H30" s="74">
        <v>100</v>
      </c>
      <c r="I30" s="77"/>
      <c r="J30" s="30"/>
      <c r="K30" s="30"/>
      <c r="L30" s="30"/>
      <c r="M30" s="31"/>
      <c r="N30" s="32"/>
    </row>
    <row r="31" spans="1:14">
      <c r="A31" s="145" t="s">
        <v>47</v>
      </c>
      <c r="B31" s="146"/>
      <c r="C31" s="147"/>
      <c r="D31" s="22" t="s">
        <v>35</v>
      </c>
      <c r="E31" s="22">
        <v>1E-3</v>
      </c>
      <c r="F31" s="39">
        <v>0.6</v>
      </c>
      <c r="G31" s="64">
        <f t="shared" si="0"/>
        <v>6</v>
      </c>
      <c r="H31" s="74"/>
      <c r="I31" s="77"/>
      <c r="J31" s="30"/>
      <c r="K31" s="30"/>
      <c r="L31" s="30"/>
      <c r="M31" s="31"/>
      <c r="N31" s="32"/>
    </row>
    <row r="32" spans="1:14">
      <c r="A32" s="145" t="s">
        <v>48</v>
      </c>
      <c r="B32" s="146"/>
      <c r="C32" s="147"/>
      <c r="D32" s="22" t="s">
        <v>35</v>
      </c>
      <c r="E32" s="22">
        <v>1E-3</v>
      </c>
      <c r="F32" s="39">
        <v>7.4999999999999997E-2</v>
      </c>
      <c r="G32" s="64">
        <f t="shared" si="0"/>
        <v>0.75</v>
      </c>
      <c r="H32" s="74">
        <v>7.5</v>
      </c>
      <c r="I32" s="77"/>
      <c r="J32" s="30"/>
      <c r="K32" s="30"/>
      <c r="L32" s="30"/>
      <c r="M32" s="31"/>
      <c r="N32" s="32"/>
    </row>
    <row r="33" spans="1:14">
      <c r="A33" s="145" t="s">
        <v>49</v>
      </c>
      <c r="B33" s="146"/>
      <c r="C33" s="147"/>
      <c r="D33" s="22" t="s">
        <v>35</v>
      </c>
      <c r="E33" s="20">
        <v>1E-3</v>
      </c>
      <c r="F33" s="40">
        <v>0.1</v>
      </c>
      <c r="G33" s="64">
        <f t="shared" si="0"/>
        <v>1</v>
      </c>
      <c r="H33" s="75"/>
      <c r="I33" s="77"/>
      <c r="J33" s="30"/>
      <c r="K33" s="30"/>
      <c r="L33" s="30"/>
      <c r="M33" s="31"/>
      <c r="N33" s="32"/>
    </row>
    <row r="34" spans="1:14">
      <c r="A34" s="145" t="s">
        <v>50</v>
      </c>
      <c r="B34" s="146"/>
      <c r="C34" s="147"/>
      <c r="D34" s="22" t="s">
        <v>35</v>
      </c>
      <c r="E34" s="22">
        <v>1E-3</v>
      </c>
      <c r="F34" s="39">
        <v>5.0000000000000001E-3</v>
      </c>
      <c r="G34" s="64">
        <f t="shared" si="0"/>
        <v>0.05</v>
      </c>
      <c r="H34" s="74">
        <v>0.7</v>
      </c>
      <c r="I34" s="77"/>
      <c r="J34" s="30"/>
      <c r="K34" s="30"/>
      <c r="L34" s="30"/>
      <c r="M34" s="31"/>
      <c r="N34" s="32"/>
    </row>
    <row r="35" spans="1:14">
      <c r="A35" s="145" t="s">
        <v>51</v>
      </c>
      <c r="B35" s="146"/>
      <c r="C35" s="147"/>
      <c r="D35" s="22" t="s">
        <v>35</v>
      </c>
      <c r="E35" s="23">
        <v>1E-3</v>
      </c>
      <c r="F35" s="38">
        <v>1</v>
      </c>
      <c r="G35" s="64">
        <f t="shared" si="0"/>
        <v>10</v>
      </c>
      <c r="H35" s="73"/>
      <c r="I35" s="77"/>
      <c r="J35" s="30"/>
      <c r="K35" s="30"/>
      <c r="L35" s="30"/>
      <c r="M35" s="31"/>
      <c r="N35" s="32"/>
    </row>
    <row r="36" spans="1:14">
      <c r="A36" s="145" t="s">
        <v>52</v>
      </c>
      <c r="B36" s="146"/>
      <c r="C36" s="147"/>
      <c r="D36" s="22" t="s">
        <v>35</v>
      </c>
      <c r="E36" s="23">
        <v>1E-3</v>
      </c>
      <c r="F36" s="38">
        <v>0.1</v>
      </c>
      <c r="G36" s="64">
        <f t="shared" si="0"/>
        <v>1</v>
      </c>
      <c r="H36" s="73"/>
      <c r="I36" s="77"/>
      <c r="J36" s="30"/>
      <c r="K36" s="30"/>
      <c r="L36" s="30"/>
      <c r="M36" s="31"/>
      <c r="N36" s="32"/>
    </row>
    <row r="37" spans="1:14">
      <c r="A37" s="145" t="s">
        <v>53</v>
      </c>
      <c r="B37" s="146"/>
      <c r="C37" s="147"/>
      <c r="D37" s="22" t="s">
        <v>35</v>
      </c>
      <c r="E37" s="23">
        <v>1E-3</v>
      </c>
      <c r="F37" s="38">
        <v>5.0000000000000001E-3</v>
      </c>
      <c r="G37" s="64">
        <f t="shared" si="0"/>
        <v>0.05</v>
      </c>
      <c r="H37" s="73">
        <v>0.5</v>
      </c>
      <c r="I37" s="77"/>
      <c r="J37" s="30"/>
      <c r="K37" s="30"/>
      <c r="L37" s="30"/>
      <c r="M37" s="31"/>
      <c r="N37" s="32"/>
    </row>
    <row r="38" spans="1:14">
      <c r="A38" s="145" t="s">
        <v>54</v>
      </c>
      <c r="B38" s="146"/>
      <c r="C38" s="147"/>
      <c r="D38" s="22" t="s">
        <v>35</v>
      </c>
      <c r="E38" s="23">
        <v>1E-3</v>
      </c>
      <c r="F38" s="38">
        <v>2E-3</v>
      </c>
      <c r="G38" s="64">
        <f t="shared" si="0"/>
        <v>0.02</v>
      </c>
      <c r="H38" s="73">
        <v>0.2</v>
      </c>
      <c r="I38" s="77"/>
      <c r="J38" s="30"/>
      <c r="K38" s="30"/>
      <c r="L38" s="30"/>
      <c r="M38" s="31"/>
      <c r="N38" s="32"/>
    </row>
    <row r="39" spans="1:14" ht="13.5" thickBot="1">
      <c r="A39" s="148" t="s">
        <v>55</v>
      </c>
      <c r="B39" s="149"/>
      <c r="C39" s="150"/>
      <c r="D39" s="24" t="s">
        <v>35</v>
      </c>
      <c r="E39" s="25">
        <v>1E-3</v>
      </c>
      <c r="F39" s="41">
        <v>10</v>
      </c>
      <c r="G39" s="64">
        <f t="shared" si="0"/>
        <v>100</v>
      </c>
      <c r="H39" s="76"/>
      <c r="I39" s="78"/>
      <c r="J39" s="33"/>
      <c r="K39" s="33"/>
      <c r="L39" s="33"/>
      <c r="M39" s="34"/>
      <c r="N39" s="35"/>
    </row>
    <row r="40" spans="1:14" ht="12" customHeight="1" thickBot="1">
      <c r="A40" s="62" t="s">
        <v>56</v>
      </c>
      <c r="B40" s="42"/>
      <c r="C40" s="63"/>
      <c r="D40" s="153" t="s">
        <v>57</v>
      </c>
      <c r="E40" s="154"/>
      <c r="F40" s="154"/>
      <c r="G40" s="154"/>
      <c r="H40" s="154"/>
      <c r="I40" s="154"/>
      <c r="J40" s="154"/>
      <c r="K40" s="154"/>
      <c r="L40" s="154"/>
      <c r="M40" s="154"/>
      <c r="N40" s="155"/>
    </row>
    <row r="41" spans="1:14">
      <c r="A41" s="151" t="s">
        <v>58</v>
      </c>
      <c r="B41" s="152"/>
      <c r="C41" s="152"/>
      <c r="D41" s="152"/>
      <c r="E41" s="152"/>
      <c r="F41" s="152"/>
      <c r="G41" s="152"/>
      <c r="H41" s="152"/>
      <c r="I41" s="26"/>
      <c r="J41" s="27"/>
      <c r="K41" s="27"/>
      <c r="L41" s="27"/>
      <c r="M41" s="27"/>
      <c r="N41" s="28"/>
    </row>
    <row r="42" spans="1:14">
      <c r="A42" s="143" t="s">
        <v>59</v>
      </c>
      <c r="B42" s="144"/>
      <c r="C42" s="144"/>
      <c r="D42" s="144"/>
      <c r="E42" s="144"/>
      <c r="F42" s="144"/>
      <c r="G42" s="144"/>
      <c r="H42" s="144"/>
      <c r="I42" s="31"/>
      <c r="J42" s="31"/>
      <c r="K42" s="31"/>
      <c r="L42" s="31"/>
      <c r="M42" s="31"/>
      <c r="N42" s="32"/>
    </row>
    <row r="43" spans="1:14">
      <c r="A43" s="143" t="s">
        <v>60</v>
      </c>
      <c r="B43" s="144"/>
      <c r="C43" s="144"/>
      <c r="D43" s="144"/>
      <c r="E43" s="144"/>
      <c r="F43" s="144"/>
      <c r="G43" s="144"/>
      <c r="H43" s="144"/>
      <c r="I43" s="31"/>
      <c r="J43" s="31"/>
      <c r="K43" s="31"/>
      <c r="L43" s="31"/>
      <c r="M43" s="31"/>
      <c r="N43" s="32"/>
    </row>
    <row r="44" spans="1:14">
      <c r="A44" s="143" t="s">
        <v>61</v>
      </c>
      <c r="B44" s="144"/>
      <c r="C44" s="144"/>
      <c r="D44" s="144"/>
      <c r="E44" s="144"/>
      <c r="F44" s="144"/>
      <c r="G44" s="144"/>
      <c r="H44" s="144"/>
      <c r="I44" s="31"/>
      <c r="J44" s="31"/>
      <c r="K44" s="31"/>
      <c r="L44" s="31"/>
      <c r="M44" s="31"/>
      <c r="N44" s="32"/>
    </row>
    <row r="45" spans="1:14">
      <c r="A45" s="143" t="s">
        <v>62</v>
      </c>
      <c r="B45" s="144"/>
      <c r="C45" s="144"/>
      <c r="D45" s="144"/>
      <c r="E45" s="144"/>
      <c r="F45" s="144"/>
      <c r="G45" s="144"/>
      <c r="H45" s="144"/>
      <c r="I45" s="31"/>
      <c r="J45" s="31"/>
      <c r="K45" s="31"/>
      <c r="L45" s="31"/>
      <c r="M45" s="31"/>
      <c r="N45" s="32"/>
    </row>
    <row r="46" spans="1:14">
      <c r="A46" s="143" t="s">
        <v>63</v>
      </c>
      <c r="B46" s="144"/>
      <c r="C46" s="144"/>
      <c r="D46" s="144"/>
      <c r="E46" s="144"/>
      <c r="F46" s="144"/>
      <c r="G46" s="144"/>
      <c r="H46" s="144"/>
      <c r="I46" s="31"/>
      <c r="J46" s="31"/>
      <c r="K46" s="31"/>
      <c r="L46" s="31"/>
      <c r="M46" s="31"/>
      <c r="N46" s="32"/>
    </row>
    <row r="47" spans="1:14">
      <c r="A47" s="143" t="s">
        <v>64</v>
      </c>
      <c r="B47" s="144"/>
      <c r="C47" s="144"/>
      <c r="D47" s="144"/>
      <c r="E47" s="144"/>
      <c r="F47" s="144"/>
      <c r="G47" s="144"/>
      <c r="H47" s="144"/>
      <c r="I47" s="31"/>
      <c r="J47" s="31"/>
      <c r="K47" s="31"/>
      <c r="L47" s="31"/>
      <c r="M47" s="31"/>
      <c r="N47" s="32"/>
    </row>
    <row r="48" spans="1:14">
      <c r="A48" s="143" t="s">
        <v>65</v>
      </c>
      <c r="B48" s="144"/>
      <c r="C48" s="144"/>
      <c r="D48" s="144"/>
      <c r="E48" s="144"/>
      <c r="F48" s="144"/>
      <c r="G48" s="144"/>
      <c r="H48" s="144"/>
      <c r="I48" s="31"/>
      <c r="J48" s="31"/>
      <c r="K48" s="31"/>
      <c r="L48" s="31"/>
      <c r="M48" s="31"/>
      <c r="N48" s="32"/>
    </row>
    <row r="49" spans="1:14">
      <c r="A49" s="143" t="s">
        <v>66</v>
      </c>
      <c r="B49" s="144"/>
      <c r="C49" s="144"/>
      <c r="D49" s="144"/>
      <c r="E49" s="144"/>
      <c r="F49" s="144"/>
      <c r="G49" s="144"/>
      <c r="H49" s="144"/>
      <c r="I49" s="31"/>
      <c r="J49" s="31"/>
      <c r="K49" s="31"/>
      <c r="L49" s="31"/>
      <c r="M49" s="31"/>
      <c r="N49" s="32"/>
    </row>
    <row r="50" spans="1:14">
      <c r="A50" s="51" t="s">
        <v>67</v>
      </c>
      <c r="B50" s="52"/>
      <c r="C50" s="53"/>
      <c r="D50" s="53"/>
      <c r="E50" s="53"/>
      <c r="F50" s="53"/>
      <c r="G50" s="53"/>
      <c r="H50" s="52"/>
      <c r="I50" s="31"/>
      <c r="J50" s="31"/>
      <c r="K50" s="31"/>
      <c r="L50" s="31"/>
      <c r="M50" s="58"/>
      <c r="N50" s="59"/>
    </row>
    <row r="51" spans="1:14">
      <c r="A51" s="51" t="s">
        <v>68</v>
      </c>
      <c r="B51" s="52"/>
      <c r="C51" s="52"/>
      <c r="D51" s="53"/>
      <c r="E51" s="53"/>
      <c r="F51" s="53"/>
      <c r="G51" s="54"/>
      <c r="H51" s="54"/>
      <c r="I51" s="31"/>
      <c r="J51" s="31"/>
      <c r="K51" s="31"/>
      <c r="L51" s="31"/>
      <c r="M51" s="58"/>
      <c r="N51" s="59"/>
    </row>
    <row r="52" spans="1:14" ht="13.5" thickBot="1">
      <c r="A52" s="55" t="s">
        <v>69</v>
      </c>
      <c r="B52" s="56"/>
      <c r="C52" s="57"/>
      <c r="D52" s="57"/>
      <c r="E52" s="57"/>
      <c r="F52" s="57"/>
      <c r="G52" s="57"/>
      <c r="H52" s="56"/>
      <c r="I52" s="34"/>
      <c r="J52" s="34"/>
      <c r="K52" s="34"/>
      <c r="L52" s="34"/>
      <c r="M52" s="60"/>
      <c r="N52" s="61"/>
    </row>
    <row r="53" spans="1:14">
      <c r="A53" s="44" t="s">
        <v>70</v>
      </c>
      <c r="B53" s="15"/>
      <c r="C53" s="15"/>
      <c r="D53" s="80" t="s">
        <v>71</v>
      </c>
      <c r="E53" s="16"/>
      <c r="F53" s="16"/>
      <c r="G53" s="16"/>
      <c r="H53" s="15"/>
      <c r="I53" s="15"/>
      <c r="J53" s="15"/>
      <c r="K53" s="15"/>
      <c r="L53" s="17"/>
      <c r="M53" s="29"/>
      <c r="N53" s="45"/>
    </row>
    <row r="54" spans="1:14">
      <c r="A54" s="46"/>
      <c r="B54" s="17"/>
      <c r="C54" s="17"/>
      <c r="D54" s="17"/>
      <c r="E54" s="184" t="s">
        <v>72</v>
      </c>
      <c r="F54" s="185"/>
      <c r="G54" s="185"/>
      <c r="H54" s="185"/>
      <c r="I54" s="185"/>
      <c r="J54" s="185"/>
      <c r="K54" s="185"/>
      <c r="L54" s="185"/>
      <c r="M54" s="185"/>
      <c r="N54" s="186"/>
    </row>
    <row r="55" spans="1:14">
      <c r="A55" s="44" t="s">
        <v>73</v>
      </c>
      <c r="B55" s="29"/>
      <c r="C55" s="29"/>
      <c r="D55" s="29"/>
      <c r="E55" s="29" t="s">
        <v>74</v>
      </c>
      <c r="F55" s="29"/>
      <c r="G55" s="29"/>
      <c r="H55" s="29"/>
      <c r="I55" s="29"/>
      <c r="J55" s="29"/>
      <c r="K55" s="29"/>
      <c r="L55" s="29"/>
      <c r="M55" s="29"/>
      <c r="N55" s="45"/>
    </row>
    <row r="56" spans="1:14">
      <c r="A56" s="46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45"/>
    </row>
    <row r="57" spans="1:14">
      <c r="A57" s="44"/>
      <c r="B57" s="29"/>
      <c r="C57" s="29"/>
      <c r="D57" s="29"/>
      <c r="E57" s="29" t="s">
        <v>75</v>
      </c>
      <c r="F57" s="29"/>
      <c r="G57" s="29"/>
      <c r="H57" s="29"/>
      <c r="I57" s="29"/>
      <c r="J57" s="29"/>
      <c r="K57" s="29"/>
      <c r="L57" s="29"/>
      <c r="M57" s="29"/>
      <c r="N57" s="45"/>
    </row>
    <row r="58" spans="1:14">
      <c r="A58" s="46"/>
      <c r="B58" s="29"/>
      <c r="C58" s="29"/>
      <c r="D58" s="29"/>
      <c r="E58" s="29" t="s">
        <v>76</v>
      </c>
      <c r="F58" s="29"/>
      <c r="G58" s="29"/>
      <c r="H58" s="29"/>
      <c r="I58" s="29"/>
      <c r="J58" s="29"/>
      <c r="K58" s="29"/>
      <c r="L58" s="29"/>
      <c r="M58" s="29"/>
      <c r="N58" s="45"/>
    </row>
    <row r="59" spans="1:14">
      <c r="A59" s="46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45"/>
    </row>
    <row r="60" spans="1:14">
      <c r="A60" s="44" t="s">
        <v>77</v>
      </c>
      <c r="B60" s="29"/>
      <c r="C60" s="29"/>
      <c r="D60" s="29"/>
      <c r="E60" s="91" t="s">
        <v>78</v>
      </c>
      <c r="F60" s="29"/>
      <c r="G60" s="29"/>
      <c r="H60" s="29"/>
      <c r="I60" s="29"/>
      <c r="J60" s="29"/>
      <c r="K60" s="29"/>
      <c r="L60" s="29"/>
      <c r="M60" s="29"/>
      <c r="N60" s="45"/>
    </row>
    <row r="61" spans="1:14">
      <c r="A61" s="44" t="s">
        <v>24</v>
      </c>
      <c r="B61" s="29"/>
      <c r="C61" s="29"/>
      <c r="D61" s="29"/>
      <c r="E61" s="91" t="s">
        <v>79</v>
      </c>
      <c r="F61" s="29"/>
      <c r="G61" s="29"/>
      <c r="H61" s="29"/>
      <c r="I61" s="29"/>
      <c r="J61" s="29"/>
      <c r="K61" s="29"/>
      <c r="L61" s="29"/>
      <c r="M61" s="29"/>
      <c r="N61" s="45"/>
    </row>
    <row r="62" spans="1:14">
      <c r="A62" s="47"/>
      <c r="B62" s="29"/>
      <c r="C62" s="29"/>
      <c r="D62" s="29"/>
      <c r="E62" s="91" t="s">
        <v>80</v>
      </c>
      <c r="F62" s="29"/>
      <c r="G62" s="29"/>
      <c r="H62" s="29"/>
      <c r="I62" s="29"/>
      <c r="J62" s="29"/>
      <c r="K62" s="29"/>
      <c r="L62" s="29"/>
      <c r="M62" s="29"/>
      <c r="N62" s="45"/>
    </row>
    <row r="63" spans="1:14">
      <c r="A63" s="47"/>
      <c r="B63" s="29"/>
      <c r="C63" s="29"/>
      <c r="D63" s="29"/>
      <c r="E63" s="91" t="s">
        <v>81</v>
      </c>
      <c r="F63" s="29"/>
      <c r="G63" s="29"/>
      <c r="H63" s="29"/>
      <c r="I63" s="29"/>
      <c r="J63" s="29"/>
      <c r="K63" s="29"/>
      <c r="L63" s="29"/>
      <c r="M63" s="29"/>
      <c r="N63" s="45"/>
    </row>
    <row r="64" spans="1:14">
      <c r="A64" s="47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45"/>
    </row>
    <row r="65" spans="1:14">
      <c r="A65" s="47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45"/>
    </row>
    <row r="66" spans="1:14">
      <c r="A66" s="47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45"/>
    </row>
    <row r="67" spans="1:14">
      <c r="A67" s="47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45"/>
    </row>
    <row r="68" spans="1:14" ht="13.5" thickBot="1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0"/>
    </row>
    <row r="71" spans="1:14">
      <c r="A71" s="13" t="s">
        <v>82</v>
      </c>
    </row>
  </sheetData>
  <mergeCells count="54">
    <mergeCell ref="E54:N54"/>
    <mergeCell ref="I8:J8"/>
    <mergeCell ref="K8:L8"/>
    <mergeCell ref="M8:N8"/>
    <mergeCell ref="A10:H10"/>
    <mergeCell ref="A15:H15"/>
    <mergeCell ref="A16:H16"/>
    <mergeCell ref="A17:H17"/>
    <mergeCell ref="A11:H11"/>
    <mergeCell ref="A19:C19"/>
    <mergeCell ref="A20:C20"/>
    <mergeCell ref="A21:C21"/>
    <mergeCell ref="A22:C22"/>
    <mergeCell ref="A12:H12"/>
    <mergeCell ref="A13:H13"/>
    <mergeCell ref="A18:C18"/>
    <mergeCell ref="I18:N18"/>
    <mergeCell ref="G2:L2"/>
    <mergeCell ref="G3:L3"/>
    <mergeCell ref="G4:L4"/>
    <mergeCell ref="A14:H14"/>
    <mergeCell ref="A8:B8"/>
    <mergeCell ref="D8:H8"/>
    <mergeCell ref="G5:L5"/>
    <mergeCell ref="I7:N7"/>
    <mergeCell ref="C6:H6"/>
    <mergeCell ref="C7:H7"/>
    <mergeCell ref="M4:N4"/>
    <mergeCell ref="A28:C28"/>
    <mergeCell ref="A29:C29"/>
    <mergeCell ref="A30:C30"/>
    <mergeCell ref="A31:C31"/>
    <mergeCell ref="A24:C24"/>
    <mergeCell ref="A25:C25"/>
    <mergeCell ref="A26:C26"/>
    <mergeCell ref="A27:C27"/>
    <mergeCell ref="A32:C32"/>
    <mergeCell ref="A33:C33"/>
    <mergeCell ref="A34:C34"/>
    <mergeCell ref="A35:C35"/>
    <mergeCell ref="D40:N40"/>
    <mergeCell ref="A48:H48"/>
    <mergeCell ref="A49:H49"/>
    <mergeCell ref="A47:H47"/>
    <mergeCell ref="A36:C36"/>
    <mergeCell ref="A37:C37"/>
    <mergeCell ref="A38:C38"/>
    <mergeCell ref="A39:C39"/>
    <mergeCell ref="A41:H41"/>
    <mergeCell ref="A44:H44"/>
    <mergeCell ref="A45:H45"/>
    <mergeCell ref="A46:H46"/>
    <mergeCell ref="A42:H42"/>
    <mergeCell ref="A43:H43"/>
  </mergeCells>
  <phoneticPr fontId="0" type="noConversion"/>
  <dataValidations disablePrompts="1" xWindow="674" yWindow="460" count="1">
    <dataValidation allowBlank="1" showInputMessage="1" showErrorMessage="1" prompt="Note: 1) Min. Input is Min. Cal. Std., Not BDL, &quot;J&quot;, etc._x000a_Note: 2) If Not Analyzed Input a Zero, document/ attachment" sqref="I19:N19" xr:uid="{00000000-0002-0000-0000-000000000000}"/>
  </dataValidations>
  <pageMargins left="0.4" right="0.4" top="0.5" bottom="0.6" header="0.5" footer="0.25"/>
  <pageSetup scale="90" orientation="landscape" horizontalDpi="360" r:id="rId1"/>
  <headerFooter alignWithMargins="0">
    <oddFooter xml:space="preserve">&amp;LDHEC 3661 (3/2013)&amp;CNote: 1) Min. Input is Min. Cal. Std., Not BDL, "J", etc.
Note: 2) If Not Analyzed Input a Zero, document/ attachment&amp;R&amp;"MS Serif,Regular"&amp;7Page  &amp;P
</oddFooter>
  </headerFooter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3"/>
  <sheetViews>
    <sheetView workbookViewId="0">
      <selection activeCell="I110" sqref="I110"/>
    </sheetView>
  </sheetViews>
  <sheetFormatPr defaultRowHeight="12.75"/>
  <cols>
    <col min="5" max="5" width="10.28515625" customWidth="1"/>
    <col min="6" max="7" width="19.42578125" customWidth="1"/>
    <col min="8" max="8" width="6.5703125" customWidth="1"/>
    <col min="9" max="9" width="16.5703125" customWidth="1"/>
  </cols>
  <sheetData>
    <row r="1" spans="1:12" ht="13.5" thickBot="1">
      <c r="A1" s="203" t="s">
        <v>83</v>
      </c>
      <c r="B1" s="204"/>
      <c r="C1" s="204"/>
      <c r="D1" s="204"/>
      <c r="E1" s="205"/>
      <c r="F1" s="96" t="s">
        <v>84</v>
      </c>
      <c r="G1" s="96" t="s">
        <v>85</v>
      </c>
      <c r="H1" s="115" t="s">
        <v>86</v>
      </c>
      <c r="I1" s="116"/>
      <c r="J1" s="116"/>
      <c r="K1" s="116"/>
      <c r="L1" s="117"/>
    </row>
    <row r="2" spans="1:12" ht="13.5" thickBot="1">
      <c r="A2" s="206" t="s">
        <v>87</v>
      </c>
      <c r="B2" s="207"/>
      <c r="C2" s="207"/>
      <c r="D2" s="208"/>
      <c r="E2" s="92" t="s">
        <v>88</v>
      </c>
      <c r="F2" s="97" t="s">
        <v>89</v>
      </c>
      <c r="G2" s="97"/>
      <c r="H2" s="118" t="s">
        <v>90</v>
      </c>
      <c r="I2" s="119"/>
      <c r="J2" s="119"/>
      <c r="K2" s="119"/>
      <c r="L2" s="120"/>
    </row>
    <row r="3" spans="1:12" ht="15" thickBot="1">
      <c r="A3" s="209" t="s">
        <v>91</v>
      </c>
      <c r="B3" s="210"/>
      <c r="C3" s="210"/>
      <c r="D3" s="211"/>
      <c r="E3" s="93" t="s">
        <v>92</v>
      </c>
      <c r="F3" s="107" t="s">
        <v>93</v>
      </c>
      <c r="G3" s="121">
        <v>120</v>
      </c>
      <c r="H3" s="235" t="s">
        <v>94</v>
      </c>
      <c r="I3" s="236"/>
      <c r="J3" s="236"/>
      <c r="K3" s="236"/>
      <c r="L3" s="237"/>
    </row>
    <row r="4" spans="1:12" ht="15" thickBot="1">
      <c r="A4" s="212" t="s">
        <v>95</v>
      </c>
      <c r="B4" s="213"/>
      <c r="C4" s="213"/>
      <c r="D4" s="214"/>
      <c r="E4" s="94" t="s">
        <v>96</v>
      </c>
      <c r="F4" s="108" t="s">
        <v>97</v>
      </c>
      <c r="G4" s="127">
        <v>1.3</v>
      </c>
      <c r="H4" s="199" t="s">
        <v>98</v>
      </c>
      <c r="I4" s="200"/>
    </row>
    <row r="5" spans="1:12" ht="14.25">
      <c r="A5" s="212" t="s">
        <v>99</v>
      </c>
      <c r="B5" s="213"/>
      <c r="C5" s="213"/>
      <c r="D5" s="214"/>
      <c r="E5" s="94" t="s">
        <v>100</v>
      </c>
      <c r="F5" s="108" t="s">
        <v>101</v>
      </c>
      <c r="G5" s="123">
        <v>4.2000000000000002E-4</v>
      </c>
      <c r="H5" s="104" t="s">
        <v>102</v>
      </c>
      <c r="I5" s="98" t="s">
        <v>103</v>
      </c>
    </row>
    <row r="6" spans="1:12" ht="14.25">
      <c r="A6" s="212" t="s">
        <v>104</v>
      </c>
      <c r="B6" s="213"/>
      <c r="C6" s="213"/>
      <c r="D6" s="214"/>
      <c r="E6" s="94" t="s">
        <v>105</v>
      </c>
      <c r="F6" s="108" t="s">
        <v>106</v>
      </c>
      <c r="G6" s="123">
        <v>4.4999999999999999E-4</v>
      </c>
      <c r="H6" s="105" t="s">
        <v>107</v>
      </c>
      <c r="I6" s="99" t="s">
        <v>108</v>
      </c>
    </row>
    <row r="7" spans="1:12" ht="14.25">
      <c r="A7" s="212" t="s">
        <v>109</v>
      </c>
      <c r="B7" s="213"/>
      <c r="C7" s="213"/>
      <c r="D7" s="214"/>
      <c r="E7" s="94" t="s">
        <v>110</v>
      </c>
      <c r="F7" s="108" t="s">
        <v>111</v>
      </c>
      <c r="G7" s="126">
        <v>0.78</v>
      </c>
      <c r="H7" s="105" t="s">
        <v>112</v>
      </c>
      <c r="I7" s="99" t="s">
        <v>113</v>
      </c>
    </row>
    <row r="8" spans="1:12" ht="14.25">
      <c r="A8" s="212" t="s">
        <v>114</v>
      </c>
      <c r="B8" s="213"/>
      <c r="C8" s="213"/>
      <c r="D8" s="214"/>
      <c r="E8" s="94" t="s">
        <v>115</v>
      </c>
      <c r="F8" s="108" t="s">
        <v>116</v>
      </c>
      <c r="G8" s="125">
        <v>6.3E-2</v>
      </c>
      <c r="H8" s="105" t="s">
        <v>117</v>
      </c>
      <c r="I8" s="99" t="s">
        <v>118</v>
      </c>
    </row>
    <row r="9" spans="1:12" ht="14.25">
      <c r="A9" s="212" t="s">
        <v>119</v>
      </c>
      <c r="B9" s="213"/>
      <c r="C9" s="213"/>
      <c r="D9" s="214"/>
      <c r="E9" s="94" t="s">
        <v>120</v>
      </c>
      <c r="F9" s="108" t="s">
        <v>121</v>
      </c>
      <c r="G9" s="126">
        <v>0.05</v>
      </c>
      <c r="H9" s="105" t="s">
        <v>122</v>
      </c>
      <c r="I9" s="99" t="s">
        <v>123</v>
      </c>
    </row>
    <row r="10" spans="1:12" ht="14.25">
      <c r="A10" s="212" t="s">
        <v>124</v>
      </c>
      <c r="B10" s="213"/>
      <c r="C10" s="213"/>
      <c r="D10" s="214"/>
      <c r="E10" s="94" t="s">
        <v>125</v>
      </c>
      <c r="F10" s="108" t="s">
        <v>126</v>
      </c>
      <c r="G10" s="123">
        <v>7.6999999999999996E-4</v>
      </c>
      <c r="H10" s="105" t="s">
        <v>127</v>
      </c>
      <c r="I10" s="99" t="s">
        <v>128</v>
      </c>
    </row>
    <row r="11" spans="1:12" ht="14.25">
      <c r="A11" s="212" t="s">
        <v>129</v>
      </c>
      <c r="B11" s="213"/>
      <c r="C11" s="213"/>
      <c r="D11" s="214"/>
      <c r="E11" s="94" t="s">
        <v>130</v>
      </c>
      <c r="F11" s="108" t="s">
        <v>131</v>
      </c>
      <c r="G11" s="112"/>
      <c r="H11" s="105" t="s">
        <v>132</v>
      </c>
      <c r="I11" s="99" t="s">
        <v>133</v>
      </c>
    </row>
    <row r="12" spans="1:12" ht="14.25">
      <c r="A12" s="212" t="s">
        <v>134</v>
      </c>
      <c r="B12" s="213"/>
      <c r="C12" s="213"/>
      <c r="D12" s="214"/>
      <c r="E12" s="94" t="s">
        <v>135</v>
      </c>
      <c r="F12" s="108" t="s">
        <v>136</v>
      </c>
      <c r="G12" s="112"/>
      <c r="H12" s="105" t="s">
        <v>137</v>
      </c>
      <c r="I12" s="99" t="s">
        <v>138</v>
      </c>
    </row>
    <row r="13" spans="1:12" ht="15" thickBot="1">
      <c r="A13" s="212" t="s">
        <v>139</v>
      </c>
      <c r="B13" s="213"/>
      <c r="C13" s="213"/>
      <c r="D13" s="214"/>
      <c r="E13" s="94" t="s">
        <v>140</v>
      </c>
      <c r="F13" s="108" t="s">
        <v>141</v>
      </c>
      <c r="G13" s="112"/>
      <c r="H13" s="106" t="s">
        <v>142</v>
      </c>
      <c r="I13" s="103" t="s">
        <v>143</v>
      </c>
    </row>
    <row r="14" spans="1:12" ht="14.25">
      <c r="A14" s="212" t="s">
        <v>144</v>
      </c>
      <c r="B14" s="213"/>
      <c r="C14" s="213"/>
      <c r="D14" s="214"/>
      <c r="E14" s="94" t="s">
        <v>145</v>
      </c>
      <c r="F14" s="108" t="s">
        <v>146</v>
      </c>
      <c r="G14" s="124">
        <v>1.1999999999999999E-3</v>
      </c>
    </row>
    <row r="15" spans="1:12" ht="14.25">
      <c r="A15" s="215" t="s">
        <v>147</v>
      </c>
      <c r="B15" s="216"/>
      <c r="C15" s="216"/>
      <c r="D15" s="217"/>
      <c r="E15" s="94" t="s">
        <v>148</v>
      </c>
      <c r="F15" s="109" t="s">
        <v>149</v>
      </c>
      <c r="G15" s="113"/>
    </row>
    <row r="16" spans="1:12" ht="14.25">
      <c r="A16" s="212" t="s">
        <v>150</v>
      </c>
      <c r="B16" s="213"/>
      <c r="C16" s="213"/>
      <c r="D16" s="214"/>
      <c r="E16" s="94" t="s">
        <v>151</v>
      </c>
      <c r="F16" s="108" t="s">
        <v>152</v>
      </c>
      <c r="G16" s="125">
        <v>7.9000000000000001E-2</v>
      </c>
    </row>
    <row r="17" spans="1:7" ht="14.25">
      <c r="A17" s="212" t="s">
        <v>153</v>
      </c>
      <c r="B17" s="213"/>
      <c r="C17" s="213"/>
      <c r="D17" s="214"/>
      <c r="E17" s="94" t="s">
        <v>154</v>
      </c>
      <c r="F17" s="108" t="s">
        <v>155</v>
      </c>
      <c r="G17" s="126">
        <v>7.0000000000000007E-2</v>
      </c>
    </row>
    <row r="18" spans="1:7" ht="14.25">
      <c r="A18" s="212" t="s">
        <v>156</v>
      </c>
      <c r="B18" s="213"/>
      <c r="C18" s="213"/>
      <c r="D18" s="214"/>
      <c r="E18" s="94" t="s">
        <v>157</v>
      </c>
      <c r="F18" s="108" t="s">
        <v>158</v>
      </c>
      <c r="G18" s="128">
        <v>15</v>
      </c>
    </row>
    <row r="19" spans="1:7" ht="14.25">
      <c r="A19" s="212" t="s">
        <v>159</v>
      </c>
      <c r="B19" s="213"/>
      <c r="C19" s="213"/>
      <c r="D19" s="214"/>
      <c r="E19" s="94" t="s">
        <v>160</v>
      </c>
      <c r="F19" s="108" t="s">
        <v>161</v>
      </c>
      <c r="G19" s="128">
        <v>49</v>
      </c>
    </row>
    <row r="20" spans="1:7" ht="14.25">
      <c r="A20" s="212" t="s">
        <v>162</v>
      </c>
      <c r="B20" s="213"/>
      <c r="C20" s="213"/>
      <c r="D20" s="214"/>
      <c r="E20" s="94" t="s">
        <v>163</v>
      </c>
      <c r="F20" s="108" t="s">
        <v>164</v>
      </c>
      <c r="G20" s="112"/>
    </row>
    <row r="21" spans="1:7" ht="14.25">
      <c r="A21" s="212" t="s">
        <v>165</v>
      </c>
      <c r="B21" s="213"/>
      <c r="C21" s="213"/>
      <c r="D21" s="214"/>
      <c r="E21" s="94" t="s">
        <v>166</v>
      </c>
      <c r="F21" s="108" t="s">
        <v>167</v>
      </c>
      <c r="G21" s="127">
        <v>7.2</v>
      </c>
    </row>
    <row r="22" spans="1:7" ht="14.25">
      <c r="A22" s="212" t="s">
        <v>168</v>
      </c>
      <c r="B22" s="213"/>
      <c r="C22" s="213"/>
      <c r="D22" s="214"/>
      <c r="E22" s="94" t="s">
        <v>169</v>
      </c>
      <c r="F22" s="108" t="s">
        <v>121</v>
      </c>
      <c r="G22" s="126">
        <v>0.05</v>
      </c>
    </row>
    <row r="23" spans="1:7" ht="14.25">
      <c r="A23" s="212" t="s">
        <v>170</v>
      </c>
      <c r="B23" s="213"/>
      <c r="C23" s="213"/>
      <c r="D23" s="214"/>
      <c r="E23" s="94" t="s">
        <v>171</v>
      </c>
      <c r="F23" s="108" t="s">
        <v>158</v>
      </c>
      <c r="G23" s="128">
        <v>15</v>
      </c>
    </row>
    <row r="24" spans="1:7" ht="14.25">
      <c r="A24" s="212" t="s">
        <v>172</v>
      </c>
      <c r="B24" s="213"/>
      <c r="C24" s="213"/>
      <c r="D24" s="214"/>
      <c r="E24" s="94" t="s">
        <v>173</v>
      </c>
      <c r="F24" s="108" t="s">
        <v>174</v>
      </c>
      <c r="G24" s="128">
        <v>1</v>
      </c>
    </row>
    <row r="25" spans="1:7" ht="14.25">
      <c r="A25" s="215" t="s">
        <v>175</v>
      </c>
      <c r="B25" s="216"/>
      <c r="C25" s="216"/>
      <c r="D25" s="217"/>
      <c r="E25" s="94"/>
      <c r="F25" s="109" t="s">
        <v>176</v>
      </c>
      <c r="G25" s="113"/>
    </row>
    <row r="26" spans="1:7" ht="14.25">
      <c r="A26" s="212" t="s">
        <v>177</v>
      </c>
      <c r="B26" s="213"/>
      <c r="C26" s="213"/>
      <c r="D26" s="214"/>
      <c r="E26" s="94" t="s">
        <v>178</v>
      </c>
      <c r="F26" s="108" t="s">
        <v>179</v>
      </c>
      <c r="G26" s="124">
        <v>1.5E-3</v>
      </c>
    </row>
    <row r="27" spans="1:7" ht="14.25">
      <c r="A27" s="212" t="s">
        <v>180</v>
      </c>
      <c r="B27" s="213"/>
      <c r="C27" s="213"/>
      <c r="D27" s="214"/>
      <c r="E27" s="94" t="s">
        <v>181</v>
      </c>
      <c r="F27" s="108" t="s">
        <v>164</v>
      </c>
      <c r="G27" s="112"/>
    </row>
    <row r="28" spans="1:7" ht="14.25">
      <c r="A28" s="212" t="s">
        <v>182</v>
      </c>
      <c r="B28" s="213"/>
      <c r="C28" s="213"/>
      <c r="D28" s="214"/>
      <c r="E28" s="94" t="s">
        <v>183</v>
      </c>
      <c r="F28" s="108" t="s">
        <v>141</v>
      </c>
      <c r="G28" s="112"/>
    </row>
    <row r="29" spans="1:7" ht="14.25">
      <c r="A29" s="212" t="s">
        <v>184</v>
      </c>
      <c r="B29" s="213"/>
      <c r="C29" s="213"/>
      <c r="D29" s="214"/>
      <c r="E29" s="94" t="s">
        <v>185</v>
      </c>
      <c r="F29" s="108" t="s">
        <v>186</v>
      </c>
      <c r="G29" s="112"/>
    </row>
    <row r="30" spans="1:7" ht="14.25">
      <c r="A30" s="212" t="s">
        <v>187</v>
      </c>
      <c r="B30" s="213"/>
      <c r="C30" s="213"/>
      <c r="D30" s="214"/>
      <c r="E30" s="94" t="s">
        <v>188</v>
      </c>
      <c r="F30" s="108" t="s">
        <v>189</v>
      </c>
      <c r="G30" s="124">
        <v>1.9E-3</v>
      </c>
    </row>
    <row r="31" spans="1:7" ht="14.25">
      <c r="A31" s="212" t="s">
        <v>190</v>
      </c>
      <c r="B31" s="213"/>
      <c r="C31" s="213"/>
      <c r="D31" s="214"/>
      <c r="E31" s="94" t="s">
        <v>191</v>
      </c>
      <c r="F31" s="108" t="s">
        <v>192</v>
      </c>
      <c r="G31" s="127">
        <v>1.9</v>
      </c>
    </row>
    <row r="32" spans="1:7" ht="14.25">
      <c r="A32" s="212" t="s">
        <v>193</v>
      </c>
      <c r="B32" s="213"/>
      <c r="C32" s="213"/>
      <c r="D32" s="214"/>
      <c r="E32" s="94" t="s">
        <v>194</v>
      </c>
      <c r="F32" s="108" t="s">
        <v>186</v>
      </c>
      <c r="G32" s="112"/>
    </row>
    <row r="33" spans="1:9" ht="14.25">
      <c r="A33" s="212" t="s">
        <v>195</v>
      </c>
      <c r="B33" s="213"/>
      <c r="C33" s="213"/>
      <c r="D33" s="214"/>
      <c r="E33" s="94" t="s">
        <v>196</v>
      </c>
      <c r="F33" s="108" t="s">
        <v>197</v>
      </c>
      <c r="G33" s="112"/>
    </row>
    <row r="34" spans="1:9" ht="14.25">
      <c r="A34" s="212" t="s">
        <v>198</v>
      </c>
      <c r="B34" s="213"/>
      <c r="C34" s="213"/>
      <c r="D34" s="214"/>
      <c r="E34" s="94" t="s">
        <v>199</v>
      </c>
      <c r="F34" s="108" t="s">
        <v>200</v>
      </c>
      <c r="G34" s="112"/>
    </row>
    <row r="35" spans="1:9" ht="14.25">
      <c r="A35" s="212" t="s">
        <v>201</v>
      </c>
      <c r="B35" s="213"/>
      <c r="C35" s="213"/>
      <c r="D35" s="214"/>
      <c r="E35" s="94" t="s">
        <v>202</v>
      </c>
      <c r="F35" s="108" t="s">
        <v>141</v>
      </c>
      <c r="G35" s="112"/>
    </row>
    <row r="36" spans="1:9" ht="14.25">
      <c r="A36" s="212" t="s">
        <v>203</v>
      </c>
      <c r="B36" s="213"/>
      <c r="C36" s="213"/>
      <c r="D36" s="214"/>
      <c r="E36" s="94" t="s">
        <v>204</v>
      </c>
      <c r="F36" s="108" t="s">
        <v>205</v>
      </c>
      <c r="G36" s="124">
        <v>5.0000000000000001E-4</v>
      </c>
    </row>
    <row r="37" spans="1:9" ht="14.25">
      <c r="A37" s="212" t="s">
        <v>206</v>
      </c>
      <c r="B37" s="213"/>
      <c r="C37" s="213"/>
      <c r="D37" s="214"/>
      <c r="E37" s="94" t="s">
        <v>207</v>
      </c>
      <c r="F37" s="108" t="s">
        <v>152</v>
      </c>
      <c r="G37" s="125">
        <v>7.9000000000000001E-2</v>
      </c>
    </row>
    <row r="38" spans="1:9" ht="14.25">
      <c r="A38" s="212" t="s">
        <v>208</v>
      </c>
      <c r="B38" s="213"/>
      <c r="C38" s="213"/>
      <c r="D38" s="214"/>
      <c r="E38" s="94" t="s">
        <v>209</v>
      </c>
      <c r="F38" s="108" t="s">
        <v>210</v>
      </c>
      <c r="G38" s="128">
        <v>6</v>
      </c>
    </row>
    <row r="39" spans="1:9" ht="14.25">
      <c r="A39" s="212" t="s">
        <v>211</v>
      </c>
      <c r="B39" s="213"/>
      <c r="C39" s="213"/>
      <c r="D39" s="214"/>
      <c r="E39" s="94" t="s">
        <v>212</v>
      </c>
      <c r="F39" s="108" t="s">
        <v>141</v>
      </c>
      <c r="G39" s="112"/>
    </row>
    <row r="40" spans="1:9" ht="14.25">
      <c r="A40" s="212" t="s">
        <v>213</v>
      </c>
      <c r="B40" s="213"/>
      <c r="C40" s="213"/>
      <c r="D40" s="214"/>
      <c r="E40" s="94" t="s">
        <v>214</v>
      </c>
      <c r="F40" s="108" t="s">
        <v>215</v>
      </c>
      <c r="G40" s="126">
        <v>0.75</v>
      </c>
    </row>
    <row r="41" spans="1:9" ht="14.25">
      <c r="A41" s="215" t="s">
        <v>216</v>
      </c>
      <c r="B41" s="216"/>
      <c r="C41" s="216"/>
      <c r="D41" s="217"/>
      <c r="E41" s="94"/>
      <c r="F41" s="109" t="s">
        <v>176</v>
      </c>
      <c r="G41" s="113"/>
    </row>
    <row r="42" spans="1:9" ht="14.25">
      <c r="A42" s="212" t="s">
        <v>217</v>
      </c>
      <c r="B42" s="213"/>
      <c r="C42" s="213"/>
      <c r="D42" s="214"/>
      <c r="E42" s="94" t="s">
        <v>218</v>
      </c>
      <c r="F42" s="108" t="s">
        <v>141</v>
      </c>
      <c r="G42" s="112"/>
    </row>
    <row r="43" spans="1:9" ht="14.25">
      <c r="A43" s="212" t="s">
        <v>219</v>
      </c>
      <c r="B43" s="213"/>
      <c r="C43" s="213"/>
      <c r="D43" s="214"/>
      <c r="E43" s="94" t="s">
        <v>220</v>
      </c>
      <c r="F43" s="108" t="s">
        <v>141</v>
      </c>
      <c r="G43" s="112"/>
    </row>
    <row r="44" spans="1:9" ht="14.25">
      <c r="A44" s="212" t="s">
        <v>221</v>
      </c>
      <c r="B44" s="213"/>
      <c r="C44" s="213"/>
      <c r="D44" s="214"/>
      <c r="E44" s="94" t="s">
        <v>222</v>
      </c>
      <c r="F44" s="108" t="s">
        <v>192</v>
      </c>
      <c r="G44" s="127">
        <v>1.9</v>
      </c>
    </row>
    <row r="45" spans="1:9" ht="14.25">
      <c r="A45" s="212" t="s">
        <v>223</v>
      </c>
      <c r="B45" s="213"/>
      <c r="C45" s="213"/>
      <c r="D45" s="214"/>
      <c r="E45" s="94" t="s">
        <v>224</v>
      </c>
      <c r="F45" s="108" t="s">
        <v>225</v>
      </c>
      <c r="G45" s="125">
        <v>2.4E-2</v>
      </c>
    </row>
    <row r="46" spans="1:9" ht="15" thickBot="1">
      <c r="A46" s="218" t="s">
        <v>226</v>
      </c>
      <c r="B46" s="219"/>
      <c r="C46" s="219"/>
      <c r="D46" s="220"/>
      <c r="E46" s="95" t="s">
        <v>227</v>
      </c>
      <c r="F46" s="110" t="s">
        <v>228</v>
      </c>
      <c r="G46" s="126">
        <v>0.05</v>
      </c>
    </row>
    <row r="47" spans="1:9" ht="13.5" thickBot="1">
      <c r="A47" s="206" t="s">
        <v>87</v>
      </c>
      <c r="B47" s="207"/>
      <c r="C47" s="207"/>
      <c r="D47" s="208"/>
      <c r="E47" s="141" t="s">
        <v>88</v>
      </c>
      <c r="F47" s="141" t="s">
        <v>229</v>
      </c>
      <c r="G47" s="114"/>
      <c r="H47" s="201" t="s">
        <v>98</v>
      </c>
      <c r="I47" s="202"/>
    </row>
    <row r="48" spans="1:9" ht="14.25">
      <c r="A48" s="221" t="s">
        <v>230</v>
      </c>
      <c r="B48" s="222"/>
      <c r="C48" s="222"/>
      <c r="D48" s="223"/>
      <c r="E48" s="93"/>
      <c r="F48" s="111" t="s">
        <v>149</v>
      </c>
      <c r="G48" s="113"/>
      <c r="H48" s="104" t="s">
        <v>102</v>
      </c>
      <c r="I48" s="98" t="s">
        <v>103</v>
      </c>
    </row>
    <row r="49" spans="1:9" ht="14.25">
      <c r="A49" s="212" t="s">
        <v>231</v>
      </c>
      <c r="B49" s="213"/>
      <c r="C49" s="213"/>
      <c r="D49" s="214"/>
      <c r="E49" s="94" t="s">
        <v>232</v>
      </c>
      <c r="F49" s="108" t="s">
        <v>233</v>
      </c>
      <c r="G49" s="126">
        <v>7.0000000000000007E-2</v>
      </c>
      <c r="H49" s="105" t="s">
        <v>107</v>
      </c>
      <c r="I49" s="99" t="s">
        <v>108</v>
      </c>
    </row>
    <row r="50" spans="1:9" ht="14.25">
      <c r="A50" s="212" t="s">
        <v>234</v>
      </c>
      <c r="B50" s="213"/>
      <c r="C50" s="213"/>
      <c r="D50" s="214"/>
      <c r="E50" s="94" t="s">
        <v>235</v>
      </c>
      <c r="F50" s="108" t="s">
        <v>174</v>
      </c>
      <c r="G50" s="128">
        <v>1</v>
      </c>
      <c r="H50" s="105" t="s">
        <v>112</v>
      </c>
      <c r="I50" s="99" t="s">
        <v>113</v>
      </c>
    </row>
    <row r="51" spans="1:9" ht="14.25">
      <c r="A51" s="212" t="s">
        <v>236</v>
      </c>
      <c r="B51" s="213"/>
      <c r="C51" s="213"/>
      <c r="D51" s="214"/>
      <c r="E51" s="94" t="s">
        <v>237</v>
      </c>
      <c r="F51" s="108" t="s">
        <v>121</v>
      </c>
      <c r="G51" s="126">
        <v>0.05</v>
      </c>
      <c r="H51" s="105" t="s">
        <v>117</v>
      </c>
      <c r="I51" s="99" t="s">
        <v>118</v>
      </c>
    </row>
    <row r="52" spans="1:9" ht="14.25">
      <c r="A52" s="212" t="s">
        <v>238</v>
      </c>
      <c r="B52" s="213"/>
      <c r="C52" s="213"/>
      <c r="D52" s="214"/>
      <c r="E52" s="94" t="s">
        <v>239</v>
      </c>
      <c r="F52" s="108" t="s">
        <v>141</v>
      </c>
      <c r="G52" s="112"/>
      <c r="H52" s="105" t="s">
        <v>122</v>
      </c>
      <c r="I52" s="99" t="s">
        <v>123</v>
      </c>
    </row>
    <row r="53" spans="1:9" ht="14.25">
      <c r="A53" s="212" t="s">
        <v>240</v>
      </c>
      <c r="B53" s="213"/>
      <c r="C53" s="213"/>
      <c r="D53" s="214"/>
      <c r="E53" s="94" t="s">
        <v>241</v>
      </c>
      <c r="F53" s="108" t="s">
        <v>164</v>
      </c>
      <c r="G53" s="112"/>
      <c r="H53" s="105" t="s">
        <v>127</v>
      </c>
      <c r="I53" s="99" t="s">
        <v>128</v>
      </c>
    </row>
    <row r="54" spans="1:9" ht="14.25">
      <c r="A54" s="212" t="s">
        <v>242</v>
      </c>
      <c r="B54" s="213"/>
      <c r="C54" s="213"/>
      <c r="D54" s="214"/>
      <c r="E54" s="94" t="s">
        <v>243</v>
      </c>
      <c r="F54" s="108" t="s">
        <v>164</v>
      </c>
      <c r="G54" s="112"/>
      <c r="H54" s="105" t="s">
        <v>132</v>
      </c>
      <c r="I54" s="99" t="s">
        <v>133</v>
      </c>
    </row>
    <row r="55" spans="1:9" ht="14.25">
      <c r="A55" s="212" t="s">
        <v>244</v>
      </c>
      <c r="B55" s="213"/>
      <c r="C55" s="213"/>
      <c r="D55" s="214"/>
      <c r="E55" s="94" t="s">
        <v>245</v>
      </c>
      <c r="F55" s="108" t="s">
        <v>246</v>
      </c>
      <c r="G55" s="112"/>
      <c r="H55" s="105" t="s">
        <v>137</v>
      </c>
      <c r="I55" s="99" t="s">
        <v>138</v>
      </c>
    </row>
    <row r="56" spans="1:9" ht="15" thickBot="1">
      <c r="A56" s="212" t="s">
        <v>247</v>
      </c>
      <c r="B56" s="213"/>
      <c r="C56" s="213"/>
      <c r="D56" s="214"/>
      <c r="E56" s="94" t="s">
        <v>248</v>
      </c>
      <c r="F56" s="108" t="s">
        <v>249</v>
      </c>
      <c r="G56" s="112"/>
      <c r="H56" s="106" t="s">
        <v>142</v>
      </c>
      <c r="I56" s="103" t="s">
        <v>143</v>
      </c>
    </row>
    <row r="57" spans="1:9" ht="14.25">
      <c r="A57" s="215" t="s">
        <v>250</v>
      </c>
      <c r="B57" s="216"/>
      <c r="C57" s="216"/>
      <c r="D57" s="217"/>
      <c r="E57" s="94" t="s">
        <v>251</v>
      </c>
      <c r="F57" s="109" t="s">
        <v>176</v>
      </c>
      <c r="G57" s="113"/>
    </row>
    <row r="58" spans="1:9" ht="14.25">
      <c r="A58" s="212" t="s">
        <v>252</v>
      </c>
      <c r="B58" s="213"/>
      <c r="C58" s="213"/>
      <c r="D58" s="214"/>
      <c r="E58" s="94" t="s">
        <v>253</v>
      </c>
      <c r="F58" s="108" t="s">
        <v>254</v>
      </c>
      <c r="G58" s="124">
        <v>6.7000000000000002E-3</v>
      </c>
    </row>
    <row r="59" spans="1:9" ht="14.25">
      <c r="A59" s="212" t="s">
        <v>255</v>
      </c>
      <c r="B59" s="213"/>
      <c r="C59" s="213"/>
      <c r="D59" s="214"/>
      <c r="E59" s="94" t="s">
        <v>256</v>
      </c>
      <c r="F59" s="108" t="s">
        <v>257</v>
      </c>
      <c r="G59" s="126">
        <v>0.02</v>
      </c>
    </row>
    <row r="60" spans="1:9" ht="14.25">
      <c r="A60" s="212" t="s">
        <v>258</v>
      </c>
      <c r="B60" s="213"/>
      <c r="C60" s="213"/>
      <c r="D60" s="214"/>
      <c r="E60" s="94" t="s">
        <v>259</v>
      </c>
      <c r="F60" s="108" t="s">
        <v>164</v>
      </c>
      <c r="G60" s="112"/>
    </row>
    <row r="61" spans="1:9" ht="14.25">
      <c r="A61" s="212" t="s">
        <v>260</v>
      </c>
      <c r="B61" s="213"/>
      <c r="C61" s="213"/>
      <c r="D61" s="214"/>
      <c r="E61" s="94" t="s">
        <v>261</v>
      </c>
      <c r="F61" s="108" t="s">
        <v>262</v>
      </c>
      <c r="G61" s="128">
        <v>140</v>
      </c>
    </row>
    <row r="62" spans="1:9" ht="14.25">
      <c r="A62" s="212" t="s">
        <v>263</v>
      </c>
      <c r="B62" s="213"/>
      <c r="C62" s="213"/>
      <c r="D62" s="214"/>
      <c r="E62" s="94" t="s">
        <v>264</v>
      </c>
      <c r="F62" s="108" t="s">
        <v>265</v>
      </c>
      <c r="G62" s="128">
        <v>7</v>
      </c>
    </row>
    <row r="63" spans="1:9" ht="14.25">
      <c r="A63" s="212" t="s">
        <v>266</v>
      </c>
      <c r="B63" s="213"/>
      <c r="C63" s="213"/>
      <c r="D63" s="214"/>
      <c r="E63" s="94" t="s">
        <v>267</v>
      </c>
      <c r="F63" s="108" t="s">
        <v>268</v>
      </c>
      <c r="G63" s="123">
        <v>4.4000000000000002E-4</v>
      </c>
    </row>
    <row r="64" spans="1:9" ht="14.25">
      <c r="A64" s="212" t="s">
        <v>269</v>
      </c>
      <c r="B64" s="213"/>
      <c r="C64" s="213"/>
      <c r="D64" s="214"/>
      <c r="E64" s="94" t="s">
        <v>270</v>
      </c>
      <c r="F64" s="108" t="s">
        <v>271</v>
      </c>
      <c r="G64" s="127">
        <v>4.2</v>
      </c>
    </row>
    <row r="65" spans="1:7" ht="14.25">
      <c r="A65" s="215" t="s">
        <v>272</v>
      </c>
      <c r="B65" s="216"/>
      <c r="C65" s="216"/>
      <c r="D65" s="217"/>
      <c r="E65" s="94" t="s">
        <v>273</v>
      </c>
      <c r="F65" s="109" t="s">
        <v>176</v>
      </c>
      <c r="G65" s="113"/>
    </row>
    <row r="66" spans="1:7" ht="14.25">
      <c r="A66" s="212" t="s">
        <v>274</v>
      </c>
      <c r="B66" s="213"/>
      <c r="C66" s="213"/>
      <c r="D66" s="214"/>
      <c r="E66" s="94" t="s">
        <v>275</v>
      </c>
      <c r="F66" s="108" t="s">
        <v>276</v>
      </c>
      <c r="G66" s="124">
        <v>2.5999999999999999E-3</v>
      </c>
    </row>
    <row r="67" spans="1:7" ht="14.25">
      <c r="A67" s="212" t="s">
        <v>277</v>
      </c>
      <c r="B67" s="213"/>
      <c r="C67" s="213"/>
      <c r="D67" s="214"/>
      <c r="E67" s="94" t="s">
        <v>278</v>
      </c>
      <c r="F67" s="108" t="s">
        <v>279</v>
      </c>
      <c r="G67" s="124">
        <v>7.9000000000000008E-3</v>
      </c>
    </row>
    <row r="68" spans="1:7" ht="14.25">
      <c r="A68" s="212" t="s">
        <v>280</v>
      </c>
      <c r="B68" s="213"/>
      <c r="C68" s="213"/>
      <c r="D68" s="214"/>
      <c r="E68" s="94" t="s">
        <v>281</v>
      </c>
      <c r="F68" s="108" t="s">
        <v>164</v>
      </c>
      <c r="G68" s="112"/>
    </row>
    <row r="69" spans="1:7" ht="14.25">
      <c r="A69" s="212" t="s">
        <v>282</v>
      </c>
      <c r="B69" s="213"/>
      <c r="C69" s="213"/>
      <c r="D69" s="214"/>
      <c r="E69" s="94" t="s">
        <v>283</v>
      </c>
      <c r="F69" s="108" t="s">
        <v>141</v>
      </c>
      <c r="G69" s="112"/>
    </row>
    <row r="70" spans="1:7" ht="14.25">
      <c r="A70" s="212" t="s">
        <v>284</v>
      </c>
      <c r="B70" s="213"/>
      <c r="C70" s="213"/>
      <c r="D70" s="214"/>
      <c r="E70" s="94" t="s">
        <v>285</v>
      </c>
      <c r="F70" s="108" t="s">
        <v>141</v>
      </c>
      <c r="G70" s="112"/>
    </row>
    <row r="71" spans="1:7" ht="14.25">
      <c r="A71" s="212" t="s">
        <v>286</v>
      </c>
      <c r="B71" s="213"/>
      <c r="C71" s="213"/>
      <c r="D71" s="214"/>
      <c r="E71" s="94" t="s">
        <v>287</v>
      </c>
      <c r="F71" s="108" t="s">
        <v>288</v>
      </c>
      <c r="G71" s="128">
        <v>46</v>
      </c>
    </row>
    <row r="72" spans="1:7" ht="14.25">
      <c r="A72" s="212" t="s">
        <v>289</v>
      </c>
      <c r="B72" s="213"/>
      <c r="C72" s="213"/>
      <c r="D72" s="214"/>
      <c r="E72" s="94" t="s">
        <v>290</v>
      </c>
      <c r="F72" s="108" t="s">
        <v>291</v>
      </c>
      <c r="G72" s="112"/>
    </row>
    <row r="73" spans="1:7" ht="14.25">
      <c r="A73" s="212" t="s">
        <v>292</v>
      </c>
      <c r="B73" s="213"/>
      <c r="C73" s="213"/>
      <c r="D73" s="214"/>
      <c r="E73" s="94" t="s">
        <v>293</v>
      </c>
      <c r="F73" s="108" t="s">
        <v>294</v>
      </c>
      <c r="G73" s="125">
        <v>1.6E-2</v>
      </c>
    </row>
    <row r="74" spans="1:7" ht="14.25">
      <c r="A74" s="212" t="s">
        <v>295</v>
      </c>
      <c r="B74" s="213"/>
      <c r="C74" s="213"/>
      <c r="D74" s="214"/>
      <c r="E74" s="94" t="s">
        <v>296</v>
      </c>
      <c r="F74" s="108" t="s">
        <v>297</v>
      </c>
      <c r="G74" s="125">
        <v>1.4999999999999999E-2</v>
      </c>
    </row>
    <row r="75" spans="1:7" ht="14.25">
      <c r="A75" s="212" t="s">
        <v>298</v>
      </c>
      <c r="B75" s="213"/>
      <c r="C75" s="213"/>
      <c r="D75" s="214"/>
      <c r="E75" s="94" t="s">
        <v>299</v>
      </c>
      <c r="F75" s="108" t="s">
        <v>300</v>
      </c>
      <c r="G75" s="128">
        <v>78</v>
      </c>
    </row>
    <row r="76" spans="1:7" ht="14.25">
      <c r="A76" s="212" t="s">
        <v>301</v>
      </c>
      <c r="B76" s="213"/>
      <c r="C76" s="213"/>
      <c r="D76" s="214"/>
      <c r="E76" s="94" t="s">
        <v>302</v>
      </c>
      <c r="F76" s="108" t="s">
        <v>121</v>
      </c>
      <c r="G76" s="126">
        <v>0.05</v>
      </c>
    </row>
    <row r="77" spans="1:7" ht="14.25">
      <c r="A77" s="212" t="s">
        <v>303</v>
      </c>
      <c r="B77" s="213"/>
      <c r="C77" s="213"/>
      <c r="D77" s="214"/>
      <c r="E77" s="94" t="s">
        <v>304</v>
      </c>
      <c r="F77" s="108" t="s">
        <v>305</v>
      </c>
      <c r="G77" s="128">
        <v>14</v>
      </c>
    </row>
    <row r="78" spans="1:7" ht="14.25">
      <c r="A78" s="212" t="s">
        <v>306</v>
      </c>
      <c r="B78" s="213"/>
      <c r="C78" s="213"/>
      <c r="D78" s="214"/>
      <c r="E78" s="94" t="s">
        <v>307</v>
      </c>
      <c r="F78" s="108" t="s">
        <v>308</v>
      </c>
      <c r="G78" s="128">
        <v>10</v>
      </c>
    </row>
    <row r="79" spans="1:7" ht="14.25">
      <c r="A79" s="212" t="s">
        <v>309</v>
      </c>
      <c r="B79" s="213"/>
      <c r="C79" s="213"/>
      <c r="D79" s="214"/>
      <c r="E79" s="94" t="s">
        <v>310</v>
      </c>
      <c r="F79" s="108" t="s">
        <v>311</v>
      </c>
      <c r="G79" s="124">
        <v>1.4E-3</v>
      </c>
    </row>
    <row r="80" spans="1:7" ht="14.25">
      <c r="A80" s="212" t="s">
        <v>312</v>
      </c>
      <c r="B80" s="213"/>
      <c r="C80" s="213"/>
      <c r="D80" s="214"/>
      <c r="E80" s="94" t="s">
        <v>313</v>
      </c>
      <c r="F80" s="108" t="s">
        <v>146</v>
      </c>
      <c r="G80" s="124">
        <v>1.1999999999999999E-3</v>
      </c>
    </row>
    <row r="81" spans="1:9" ht="14.25">
      <c r="A81" s="212" t="s">
        <v>314</v>
      </c>
      <c r="B81" s="213"/>
      <c r="C81" s="213"/>
      <c r="D81" s="214"/>
      <c r="E81" s="94" t="s">
        <v>315</v>
      </c>
      <c r="F81" s="108" t="s">
        <v>316</v>
      </c>
      <c r="G81" s="122">
        <v>1.8E-5</v>
      </c>
    </row>
    <row r="82" spans="1:9" ht="14.25">
      <c r="A82" s="212" t="s">
        <v>317</v>
      </c>
      <c r="B82" s="213"/>
      <c r="C82" s="213"/>
      <c r="D82" s="214"/>
      <c r="E82" s="94" t="s">
        <v>318</v>
      </c>
      <c r="F82" s="108" t="s">
        <v>319</v>
      </c>
      <c r="G82" s="112">
        <v>7.9000000000000006E-6</v>
      </c>
    </row>
    <row r="83" spans="1:9" ht="14.25">
      <c r="A83" s="212" t="s">
        <v>320</v>
      </c>
      <c r="B83" s="213"/>
      <c r="C83" s="213"/>
      <c r="D83" s="214"/>
      <c r="E83" s="94" t="s">
        <v>321</v>
      </c>
      <c r="F83" s="108" t="s">
        <v>322</v>
      </c>
      <c r="G83" s="112"/>
    </row>
    <row r="84" spans="1:9" ht="14.25">
      <c r="A84" s="212" t="s">
        <v>323</v>
      </c>
      <c r="B84" s="213"/>
      <c r="C84" s="213"/>
      <c r="D84" s="214"/>
      <c r="E84" s="94" t="s">
        <v>324</v>
      </c>
      <c r="F84" s="108" t="s">
        <v>325</v>
      </c>
      <c r="G84" s="124">
        <v>5.5999999999999999E-3</v>
      </c>
    </row>
    <row r="85" spans="1:9" ht="14.25">
      <c r="A85" s="212" t="s">
        <v>326</v>
      </c>
      <c r="B85" s="213"/>
      <c r="C85" s="213"/>
      <c r="D85" s="214"/>
      <c r="E85" s="94" t="s">
        <v>327</v>
      </c>
      <c r="F85" s="108" t="s">
        <v>164</v>
      </c>
      <c r="G85" s="112"/>
    </row>
    <row r="86" spans="1:9" ht="14.25">
      <c r="A86" s="212" t="s">
        <v>328</v>
      </c>
      <c r="B86" s="213"/>
      <c r="C86" s="213"/>
      <c r="D86" s="214"/>
      <c r="E86" s="94" t="s">
        <v>329</v>
      </c>
      <c r="F86" s="108" t="s">
        <v>164</v>
      </c>
      <c r="G86" s="112"/>
    </row>
    <row r="87" spans="1:9" ht="14.25">
      <c r="A87" s="212" t="s">
        <v>330</v>
      </c>
      <c r="B87" s="213"/>
      <c r="C87" s="213"/>
      <c r="D87" s="214"/>
      <c r="E87" s="94" t="s">
        <v>331</v>
      </c>
      <c r="F87" s="108" t="s">
        <v>164</v>
      </c>
      <c r="G87" s="112"/>
    </row>
    <row r="88" spans="1:9" ht="14.25">
      <c r="A88" s="212" t="s">
        <v>332</v>
      </c>
      <c r="B88" s="213"/>
      <c r="C88" s="213"/>
      <c r="D88" s="214"/>
      <c r="E88" s="94" t="s">
        <v>333</v>
      </c>
      <c r="F88" s="108" t="s">
        <v>164</v>
      </c>
      <c r="G88" s="112"/>
    </row>
    <row r="89" spans="1:9" ht="14.25">
      <c r="A89" s="212" t="s">
        <v>334</v>
      </c>
      <c r="B89" s="213"/>
      <c r="C89" s="213"/>
      <c r="D89" s="214"/>
      <c r="E89" s="94" t="s">
        <v>335</v>
      </c>
      <c r="F89" s="108" t="s">
        <v>336</v>
      </c>
      <c r="G89" s="126">
        <v>0.31</v>
      </c>
    </row>
    <row r="90" spans="1:9" ht="14.25">
      <c r="A90" s="212" t="s">
        <v>337</v>
      </c>
      <c r="B90" s="213"/>
      <c r="C90" s="213"/>
      <c r="D90" s="214"/>
      <c r="E90" s="94" t="s">
        <v>338</v>
      </c>
      <c r="F90" s="108" t="s">
        <v>164</v>
      </c>
      <c r="G90" s="112"/>
    </row>
    <row r="91" spans="1:9" ht="14.25">
      <c r="A91" s="212" t="s">
        <v>339</v>
      </c>
      <c r="B91" s="213"/>
      <c r="C91" s="213"/>
      <c r="D91" s="214"/>
      <c r="E91" s="94" t="s">
        <v>340</v>
      </c>
      <c r="F91" s="108" t="s">
        <v>164</v>
      </c>
      <c r="G91" s="112"/>
    </row>
    <row r="92" spans="1:9" ht="15" thickBot="1">
      <c r="A92" s="218" t="s">
        <v>341</v>
      </c>
      <c r="B92" s="219"/>
      <c r="C92" s="219"/>
      <c r="D92" s="220"/>
      <c r="E92" s="95" t="s">
        <v>342</v>
      </c>
      <c r="F92" s="110" t="s">
        <v>164</v>
      </c>
      <c r="G92" s="112"/>
    </row>
    <row r="93" spans="1:9" ht="13.5" thickBot="1">
      <c r="A93" s="206" t="s">
        <v>87</v>
      </c>
      <c r="B93" s="207"/>
      <c r="C93" s="207"/>
      <c r="D93" s="208"/>
      <c r="E93" s="141" t="s">
        <v>88</v>
      </c>
      <c r="F93" s="141" t="s">
        <v>229</v>
      </c>
      <c r="G93" s="114"/>
      <c r="H93" s="201" t="s">
        <v>98</v>
      </c>
      <c r="I93" s="202"/>
    </row>
    <row r="94" spans="1:9" ht="14.25">
      <c r="A94" s="209" t="s">
        <v>343</v>
      </c>
      <c r="B94" s="210"/>
      <c r="C94" s="210"/>
      <c r="D94" s="211"/>
      <c r="E94" s="93" t="s">
        <v>344</v>
      </c>
      <c r="F94" s="107" t="s">
        <v>345</v>
      </c>
      <c r="G94" s="126">
        <v>0.15</v>
      </c>
      <c r="H94" s="104" t="s">
        <v>102</v>
      </c>
      <c r="I94" s="98" t="s">
        <v>103</v>
      </c>
    </row>
    <row r="95" spans="1:9" ht="14.25">
      <c r="A95" s="212" t="s">
        <v>346</v>
      </c>
      <c r="B95" s="213"/>
      <c r="C95" s="213"/>
      <c r="D95" s="214"/>
      <c r="E95" s="94" t="s">
        <v>347</v>
      </c>
      <c r="F95" s="108" t="s">
        <v>348</v>
      </c>
      <c r="G95" s="125">
        <v>1E-3</v>
      </c>
      <c r="H95" s="105" t="s">
        <v>107</v>
      </c>
      <c r="I95" s="99" t="s">
        <v>108</v>
      </c>
    </row>
    <row r="96" spans="1:9" ht="14.25">
      <c r="A96" s="212" t="s">
        <v>349</v>
      </c>
      <c r="B96" s="213"/>
      <c r="C96" s="213"/>
      <c r="D96" s="214"/>
      <c r="E96" s="94" t="s">
        <v>350</v>
      </c>
      <c r="F96" s="108" t="s">
        <v>351</v>
      </c>
      <c r="G96" s="125">
        <v>5.0000000000000001E-3</v>
      </c>
      <c r="H96" s="105" t="s">
        <v>112</v>
      </c>
      <c r="I96" s="99" t="s">
        <v>113</v>
      </c>
    </row>
    <row r="97" spans="1:9" ht="14.25">
      <c r="A97" s="212" t="s">
        <v>352</v>
      </c>
      <c r="B97" s="213"/>
      <c r="C97" s="213"/>
      <c r="D97" s="214"/>
      <c r="E97" s="94" t="s">
        <v>353</v>
      </c>
      <c r="F97" s="108" t="s">
        <v>354</v>
      </c>
      <c r="G97" s="123">
        <v>6.6E-4</v>
      </c>
      <c r="H97" s="105" t="s">
        <v>117</v>
      </c>
      <c r="I97" s="99" t="s">
        <v>118</v>
      </c>
    </row>
    <row r="98" spans="1:9" ht="14.25">
      <c r="A98" s="212" t="s">
        <v>355</v>
      </c>
      <c r="B98" s="213"/>
      <c r="C98" s="213"/>
      <c r="D98" s="214"/>
      <c r="E98" s="94" t="s">
        <v>356</v>
      </c>
      <c r="F98" s="108" t="s">
        <v>121</v>
      </c>
      <c r="G98" s="126">
        <v>0.05</v>
      </c>
      <c r="H98" s="105" t="s">
        <v>122</v>
      </c>
      <c r="I98" s="99" t="s">
        <v>123</v>
      </c>
    </row>
    <row r="99" spans="1:9" ht="14.25">
      <c r="A99" s="212" t="s">
        <v>357</v>
      </c>
      <c r="B99" s="213"/>
      <c r="C99" s="213"/>
      <c r="D99" s="214"/>
      <c r="E99" s="94" t="s">
        <v>358</v>
      </c>
      <c r="F99" s="108" t="s">
        <v>359</v>
      </c>
      <c r="G99" s="128">
        <v>10</v>
      </c>
      <c r="H99" s="105" t="s">
        <v>127</v>
      </c>
      <c r="I99" s="99" t="s">
        <v>128</v>
      </c>
    </row>
    <row r="100" spans="1:9" ht="14.25">
      <c r="A100" s="215" t="s">
        <v>360</v>
      </c>
      <c r="B100" s="216"/>
      <c r="C100" s="216"/>
      <c r="D100" s="217"/>
      <c r="E100" s="94" t="s">
        <v>361</v>
      </c>
      <c r="F100" s="109" t="s">
        <v>149</v>
      </c>
      <c r="G100" s="113"/>
      <c r="H100" s="105" t="s">
        <v>132</v>
      </c>
      <c r="I100" s="99" t="s">
        <v>133</v>
      </c>
    </row>
    <row r="101" spans="1:9" ht="14.25">
      <c r="A101" s="212" t="s">
        <v>362</v>
      </c>
      <c r="B101" s="213"/>
      <c r="C101" s="213"/>
      <c r="D101" s="214"/>
      <c r="E101" s="94" t="s">
        <v>363</v>
      </c>
      <c r="F101" s="108" t="s">
        <v>364</v>
      </c>
      <c r="G101" s="127">
        <v>0.7</v>
      </c>
      <c r="H101" s="105" t="s">
        <v>137</v>
      </c>
      <c r="I101" s="99" t="s">
        <v>138</v>
      </c>
    </row>
    <row r="102" spans="1:9" ht="15" thickBot="1">
      <c r="A102" s="212" t="s">
        <v>365</v>
      </c>
      <c r="B102" s="213"/>
      <c r="C102" s="213"/>
      <c r="D102" s="214"/>
      <c r="E102" s="94" t="s">
        <v>366</v>
      </c>
      <c r="F102" s="108" t="s">
        <v>367</v>
      </c>
      <c r="G102" s="128">
        <v>2</v>
      </c>
      <c r="H102" s="106" t="s">
        <v>142</v>
      </c>
      <c r="I102" s="103" t="s">
        <v>143</v>
      </c>
    </row>
    <row r="103" spans="1:9" ht="14.25">
      <c r="A103" s="212" t="s">
        <v>368</v>
      </c>
      <c r="B103" s="213"/>
      <c r="C103" s="213"/>
      <c r="D103" s="214"/>
      <c r="E103" s="94" t="s">
        <v>369</v>
      </c>
      <c r="F103" s="108" t="s">
        <v>121</v>
      </c>
      <c r="G103" s="126">
        <v>0.05</v>
      </c>
    </row>
    <row r="104" spans="1:9" ht="14.25">
      <c r="A104" s="212" t="s">
        <v>370</v>
      </c>
      <c r="B104" s="213"/>
      <c r="C104" s="213"/>
      <c r="D104" s="214"/>
      <c r="E104" s="94" t="s">
        <v>371</v>
      </c>
      <c r="F104" s="108" t="s">
        <v>121</v>
      </c>
      <c r="G104" s="126">
        <v>0.05</v>
      </c>
    </row>
    <row r="105" spans="1:9" ht="14.25">
      <c r="A105" s="212" t="s">
        <v>372</v>
      </c>
      <c r="B105" s="213"/>
      <c r="C105" s="213"/>
      <c r="D105" s="214"/>
      <c r="E105" s="94" t="s">
        <v>373</v>
      </c>
      <c r="F105" s="108" t="s">
        <v>374</v>
      </c>
      <c r="G105" s="128">
        <v>11</v>
      </c>
    </row>
    <row r="106" spans="1:9" ht="14.25">
      <c r="A106" s="212" t="s">
        <v>375</v>
      </c>
      <c r="B106" s="213"/>
      <c r="C106" s="213"/>
      <c r="D106" s="214"/>
      <c r="E106" s="94" t="s">
        <v>376</v>
      </c>
      <c r="F106" s="108" t="s">
        <v>377</v>
      </c>
      <c r="G106" s="112">
        <v>6.4999999999999996E-6</v>
      </c>
    </row>
    <row r="107" spans="1:9" ht="14.25">
      <c r="A107" s="212" t="s">
        <v>378</v>
      </c>
      <c r="B107" s="213"/>
      <c r="C107" s="213"/>
      <c r="D107" s="214"/>
      <c r="E107" s="94" t="s">
        <v>379</v>
      </c>
      <c r="F107" s="108" t="s">
        <v>380</v>
      </c>
      <c r="G107" s="127">
        <v>4.0999999999999996</v>
      </c>
    </row>
    <row r="108" spans="1:9" ht="14.25">
      <c r="A108" s="212" t="s">
        <v>381</v>
      </c>
      <c r="B108" s="213"/>
      <c r="C108" s="213"/>
      <c r="D108" s="214"/>
      <c r="E108" s="94" t="s">
        <v>382</v>
      </c>
      <c r="F108" s="108" t="s">
        <v>383</v>
      </c>
      <c r="G108" s="126">
        <v>0.02</v>
      </c>
    </row>
    <row r="109" spans="1:9" ht="14.25">
      <c r="A109" s="212" t="s">
        <v>384</v>
      </c>
      <c r="B109" s="213"/>
      <c r="C109" s="213"/>
      <c r="D109" s="214"/>
      <c r="E109" s="94" t="s">
        <v>385</v>
      </c>
      <c r="F109" s="108" t="s">
        <v>192</v>
      </c>
      <c r="G109" s="127">
        <v>1.9</v>
      </c>
    </row>
    <row r="110" spans="1:9" ht="14.25">
      <c r="A110" s="212" t="s">
        <v>386</v>
      </c>
      <c r="B110" s="213"/>
      <c r="C110" s="213"/>
      <c r="D110" s="214"/>
      <c r="E110" s="94" t="s">
        <v>387</v>
      </c>
      <c r="F110" s="108" t="s">
        <v>192</v>
      </c>
      <c r="G110" s="127">
        <v>1.9</v>
      </c>
    </row>
    <row r="111" spans="1:9" ht="15" thickBot="1">
      <c r="A111" s="218" t="s">
        <v>388</v>
      </c>
      <c r="B111" s="219"/>
      <c r="C111" s="219"/>
      <c r="D111" s="220"/>
      <c r="E111" s="95" t="s">
        <v>389</v>
      </c>
      <c r="F111" s="110" t="s">
        <v>192</v>
      </c>
      <c r="G111" s="129">
        <v>1.9</v>
      </c>
    </row>
    <row r="112" spans="1:9" ht="13.5" thickBot="1"/>
    <row r="113" spans="1:5" ht="13.5" thickBot="1">
      <c r="A113" s="100" t="s">
        <v>390</v>
      </c>
      <c r="B113" s="101"/>
      <c r="C113" s="101"/>
      <c r="D113" s="101"/>
      <c r="E113" s="102"/>
    </row>
  </sheetData>
  <mergeCells count="115">
    <mergeCell ref="A102:D102"/>
    <mergeCell ref="A103:D103"/>
    <mergeCell ref="A104:D104"/>
    <mergeCell ref="A105:D105"/>
    <mergeCell ref="A110:D110"/>
    <mergeCell ref="A111:D111"/>
    <mergeCell ref="A106:D106"/>
    <mergeCell ref="A107:D107"/>
    <mergeCell ref="A108:D108"/>
    <mergeCell ref="A109:D109"/>
    <mergeCell ref="A94:D94"/>
    <mergeCell ref="A93:D93"/>
    <mergeCell ref="A95:D95"/>
    <mergeCell ref="A96:D96"/>
    <mergeCell ref="A97:D97"/>
    <mergeCell ref="A98:D98"/>
    <mergeCell ref="A99:D99"/>
    <mergeCell ref="A100:D100"/>
    <mergeCell ref="A101:D101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49:D49"/>
    <mergeCell ref="A47:D47"/>
    <mergeCell ref="A50:D50"/>
    <mergeCell ref="A51:D51"/>
    <mergeCell ref="A52:D52"/>
    <mergeCell ref="A53:D53"/>
    <mergeCell ref="A54:D54"/>
    <mergeCell ref="A55:D55"/>
    <mergeCell ref="A56:D56"/>
    <mergeCell ref="A39:D39"/>
    <mergeCell ref="A40:D40"/>
    <mergeCell ref="A41:D41"/>
    <mergeCell ref="A42:D42"/>
    <mergeCell ref="A43:D43"/>
    <mergeCell ref="A44:D44"/>
    <mergeCell ref="A45:D45"/>
    <mergeCell ref="A46:D46"/>
    <mergeCell ref="A48:D48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H3:L3"/>
    <mergeCell ref="H4:I4"/>
    <mergeCell ref="H47:I47"/>
    <mergeCell ref="H93:I93"/>
    <mergeCell ref="A1:E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>
              <from>
                <xdr:col>0</xdr:col>
                <xdr:colOff>38100</xdr:colOff>
                <xdr:row>89</xdr:row>
                <xdr:rowOff>19050</xdr:rowOff>
              </from>
              <to>
                <xdr:col>0</xdr:col>
                <xdr:colOff>152400</xdr:colOff>
                <xdr:row>89</xdr:row>
                <xdr:rowOff>171450</xdr:rowOff>
              </to>
            </anchor>
          </objectPr>
        </oleObject>
      </mc:Choice>
      <mc:Fallback>
        <oleObject progId="Equation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8"/>
  <sheetViews>
    <sheetView showGridLines="0" workbookViewId="0">
      <selection activeCell="Q15" sqref="Q15"/>
    </sheetView>
  </sheetViews>
  <sheetFormatPr defaultRowHeight="12.75"/>
  <cols>
    <col min="1" max="1" width="20.7109375" style="13" customWidth="1"/>
    <col min="2" max="2" width="9.140625" style="13"/>
    <col min="3" max="3" width="8.5703125" style="13" customWidth="1"/>
    <col min="4" max="4" width="6.5703125" style="13" customWidth="1"/>
    <col min="5" max="5" width="8.28515625" style="13" customWidth="1"/>
    <col min="6" max="8" width="7.7109375" style="13" customWidth="1"/>
    <col min="9" max="12" width="8.7109375" style="13" customWidth="1"/>
    <col min="13" max="16384" width="9.140625" style="13"/>
  </cols>
  <sheetData>
    <row r="1" spans="1:25" ht="13.5" thickBot="1">
      <c r="A1" s="1"/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130"/>
      <c r="N1" s="131"/>
    </row>
    <row r="2" spans="1:25" ht="15.75" thickBot="1">
      <c r="A2" s="3"/>
      <c r="B2" s="5"/>
      <c r="C2" s="5"/>
      <c r="D2" s="5"/>
      <c r="E2" s="6" t="s">
        <v>0</v>
      </c>
      <c r="F2" s="5"/>
      <c r="G2" s="159" t="s">
        <v>391</v>
      </c>
      <c r="H2" s="160"/>
      <c r="I2" s="160"/>
      <c r="J2" s="160"/>
      <c r="K2" s="160"/>
      <c r="L2" s="161"/>
      <c r="M2" s="4"/>
      <c r="N2" s="7"/>
    </row>
    <row r="3" spans="1:25" ht="13.5" thickBot="1">
      <c r="A3" s="3"/>
      <c r="B3" s="8"/>
      <c r="C3" s="8"/>
      <c r="D3" s="8"/>
      <c r="E3" s="9" t="s">
        <v>2</v>
      </c>
      <c r="F3" s="8"/>
      <c r="G3" s="162"/>
      <c r="H3" s="163"/>
      <c r="I3" s="163"/>
      <c r="J3" s="163"/>
      <c r="K3" s="163"/>
      <c r="L3" s="164"/>
      <c r="M3" s="233" t="s">
        <v>392</v>
      </c>
      <c r="N3" s="234"/>
    </row>
    <row r="4" spans="1:25" ht="13.5" thickBot="1">
      <c r="A4" s="3"/>
      <c r="B4" s="8"/>
      <c r="C4" s="8"/>
      <c r="D4" s="8"/>
      <c r="E4" s="9" t="s">
        <v>3</v>
      </c>
      <c r="F4" s="8"/>
      <c r="G4" s="165"/>
      <c r="H4" s="166"/>
      <c r="I4" s="166"/>
      <c r="J4" s="166"/>
      <c r="K4" s="166"/>
      <c r="L4" s="167"/>
      <c r="M4" s="8"/>
      <c r="N4" s="8"/>
    </row>
    <row r="5" spans="1:25" ht="13.5" thickBot="1">
      <c r="A5" s="3"/>
      <c r="B5" s="3"/>
      <c r="C5" s="3"/>
      <c r="D5" s="3"/>
      <c r="E5" s="3"/>
      <c r="F5" s="3"/>
      <c r="G5" s="3"/>
      <c r="H5" s="3"/>
      <c r="I5" s="224" t="s">
        <v>393</v>
      </c>
      <c r="J5" s="224"/>
      <c r="K5" s="224"/>
      <c r="L5" s="224"/>
      <c r="M5" s="224"/>
      <c r="N5" s="224"/>
    </row>
    <row r="6" spans="1:25" ht="13.5" thickBot="1">
      <c r="A6" s="2"/>
      <c r="B6" s="2"/>
      <c r="C6" s="2"/>
      <c r="D6" s="225" t="s">
        <v>394</v>
      </c>
      <c r="E6" s="226"/>
      <c r="F6" s="226"/>
      <c r="G6" s="226"/>
      <c r="H6" s="227"/>
      <c r="I6" s="10"/>
      <c r="J6" s="10"/>
      <c r="K6" s="10"/>
      <c r="L6" s="10"/>
      <c r="M6" s="10"/>
      <c r="N6" s="10"/>
    </row>
    <row r="7" spans="1:25" ht="13.5" thickBot="1">
      <c r="A7" s="2"/>
      <c r="B7" s="2"/>
      <c r="C7" s="2"/>
      <c r="D7" s="228" t="s">
        <v>395</v>
      </c>
      <c r="E7" s="172"/>
      <c r="F7" s="172"/>
      <c r="G7" s="172"/>
      <c r="H7" s="229"/>
      <c r="I7" s="174" t="s">
        <v>7</v>
      </c>
      <c r="J7" s="174"/>
      <c r="K7" s="174"/>
      <c r="L7" s="174"/>
      <c r="M7" s="174"/>
      <c r="N7" s="175"/>
    </row>
    <row r="8" spans="1:25" ht="24" thickBot="1">
      <c r="A8" s="170" t="s">
        <v>8</v>
      </c>
      <c r="B8" s="171"/>
      <c r="C8" s="11"/>
      <c r="D8" s="230" t="s">
        <v>396</v>
      </c>
      <c r="E8" s="231"/>
      <c r="F8" s="231"/>
      <c r="G8" s="231"/>
      <c r="H8" s="232"/>
      <c r="I8" s="190" t="s">
        <v>9</v>
      </c>
      <c r="J8" s="188"/>
      <c r="K8" s="189" t="s">
        <v>10</v>
      </c>
      <c r="L8" s="188"/>
      <c r="M8" s="190" t="s">
        <v>11</v>
      </c>
      <c r="N8" s="191"/>
    </row>
    <row r="9" spans="1:25" ht="18.75" thickBot="1">
      <c r="A9" s="12"/>
      <c r="B9" s="12"/>
      <c r="C9" s="12"/>
      <c r="D9" s="12"/>
      <c r="E9" s="132"/>
      <c r="F9" s="12"/>
      <c r="G9" s="12"/>
      <c r="H9" s="79"/>
      <c r="I9" s="65" t="s">
        <v>12</v>
      </c>
      <c r="J9" s="65" t="s">
        <v>13</v>
      </c>
      <c r="K9" s="69" t="s">
        <v>12</v>
      </c>
      <c r="L9" s="65" t="s">
        <v>14</v>
      </c>
      <c r="M9" s="65" t="s">
        <v>15</v>
      </c>
      <c r="N9" s="70" t="s">
        <v>16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>
      <c r="A10" s="192" t="s">
        <v>17</v>
      </c>
      <c r="B10" s="193"/>
      <c r="C10" s="193"/>
      <c r="D10" s="193"/>
      <c r="E10" s="194"/>
      <c r="F10" s="193"/>
      <c r="G10" s="193"/>
      <c r="H10" s="193"/>
      <c r="I10" s="66" t="s">
        <v>397</v>
      </c>
      <c r="J10" s="67" t="s">
        <v>398</v>
      </c>
      <c r="K10" s="66" t="s">
        <v>399</v>
      </c>
      <c r="L10" s="67" t="s">
        <v>400</v>
      </c>
      <c r="M10" s="66" t="s">
        <v>401</v>
      </c>
      <c r="N10" s="67" t="s">
        <v>402</v>
      </c>
    </row>
    <row r="11" spans="1:25">
      <c r="A11" s="168" t="s">
        <v>18</v>
      </c>
      <c r="B11" s="169"/>
      <c r="C11" s="169"/>
      <c r="D11" s="169"/>
      <c r="E11" s="169"/>
      <c r="F11" s="169"/>
      <c r="G11" s="169"/>
      <c r="H11" s="169"/>
      <c r="I11" s="68" t="s">
        <v>403</v>
      </c>
      <c r="J11" s="43" t="s">
        <v>404</v>
      </c>
      <c r="K11" s="68" t="s">
        <v>403</v>
      </c>
      <c r="L11" s="43" t="s">
        <v>405</v>
      </c>
      <c r="M11" s="68" t="s">
        <v>406</v>
      </c>
      <c r="N11" s="43" t="s">
        <v>407</v>
      </c>
    </row>
    <row r="12" spans="1:25">
      <c r="A12" s="168" t="s">
        <v>19</v>
      </c>
      <c r="B12" s="169"/>
      <c r="C12" s="169"/>
      <c r="D12" s="169"/>
      <c r="E12" s="169"/>
      <c r="F12" s="169"/>
      <c r="G12" s="169"/>
      <c r="H12" s="169"/>
      <c r="I12" s="68" t="s">
        <v>408</v>
      </c>
      <c r="J12" s="43" t="s">
        <v>408</v>
      </c>
      <c r="K12" s="68" t="s">
        <v>408</v>
      </c>
      <c r="L12" s="43" t="s">
        <v>408</v>
      </c>
      <c r="M12" s="68" t="s">
        <v>409</v>
      </c>
      <c r="N12" s="43" t="s">
        <v>409</v>
      </c>
    </row>
    <row r="13" spans="1:25">
      <c r="A13" s="168" t="s">
        <v>20</v>
      </c>
      <c r="B13" s="169"/>
      <c r="C13" s="169"/>
      <c r="D13" s="169"/>
      <c r="E13" s="169"/>
      <c r="F13" s="169"/>
      <c r="G13" s="169"/>
      <c r="H13" s="169"/>
      <c r="I13" s="68" t="s">
        <v>410</v>
      </c>
      <c r="J13" s="43" t="s">
        <v>410</v>
      </c>
      <c r="K13" s="68" t="s">
        <v>410</v>
      </c>
      <c r="L13" s="43" t="s">
        <v>410</v>
      </c>
      <c r="M13" s="68" t="s">
        <v>411</v>
      </c>
      <c r="N13" s="43" t="s">
        <v>411</v>
      </c>
    </row>
    <row r="14" spans="1:25">
      <c r="A14" s="168" t="s">
        <v>21</v>
      </c>
      <c r="B14" s="169"/>
      <c r="C14" s="169"/>
      <c r="D14" s="169"/>
      <c r="E14" s="169"/>
      <c r="F14" s="169"/>
      <c r="G14" s="169"/>
      <c r="H14" s="169"/>
      <c r="I14" s="68"/>
      <c r="J14" s="43"/>
      <c r="K14" s="68"/>
      <c r="L14" s="43"/>
      <c r="M14" s="68"/>
      <c r="N14" s="43"/>
    </row>
    <row r="15" spans="1:25">
      <c r="A15" s="168" t="s">
        <v>22</v>
      </c>
      <c r="B15" s="169"/>
      <c r="C15" s="169"/>
      <c r="D15" s="169"/>
      <c r="E15" s="169"/>
      <c r="F15" s="169"/>
      <c r="G15" s="169"/>
      <c r="H15" s="169"/>
      <c r="I15" s="68"/>
      <c r="J15" s="43"/>
      <c r="K15" s="68"/>
      <c r="L15" s="43"/>
      <c r="M15" s="68"/>
      <c r="N15" s="43"/>
    </row>
    <row r="16" spans="1:25" ht="13.5" thickBot="1">
      <c r="A16" s="195" t="s">
        <v>23</v>
      </c>
      <c r="B16" s="196"/>
      <c r="C16" s="196"/>
      <c r="D16" s="196"/>
      <c r="E16" s="196"/>
      <c r="F16" s="196"/>
      <c r="G16" s="196"/>
      <c r="H16" s="196"/>
      <c r="I16" s="85" t="s">
        <v>24</v>
      </c>
      <c r="J16" s="86"/>
      <c r="K16" s="85" t="s">
        <v>24</v>
      </c>
      <c r="L16" s="86"/>
      <c r="M16" s="85"/>
      <c r="N16" s="86"/>
    </row>
    <row r="17" spans="1:14">
      <c r="A17" s="197" t="s">
        <v>25</v>
      </c>
      <c r="B17" s="198"/>
      <c r="C17" s="198"/>
      <c r="D17" s="198"/>
      <c r="E17" s="198"/>
      <c r="F17" s="198"/>
      <c r="G17" s="198"/>
      <c r="H17" s="198"/>
      <c r="I17" s="87" t="s">
        <v>26</v>
      </c>
      <c r="J17" s="88"/>
      <c r="K17" s="88"/>
      <c r="L17" s="88"/>
      <c r="M17" s="89"/>
      <c r="N17" s="90"/>
    </row>
    <row r="18" spans="1:14" ht="27.75" thickBot="1">
      <c r="A18" s="145" t="s">
        <v>27</v>
      </c>
      <c r="B18" s="146"/>
      <c r="C18" s="147"/>
      <c r="D18" s="18" t="s">
        <v>28</v>
      </c>
      <c r="E18" s="18" t="s">
        <v>29</v>
      </c>
      <c r="F18" s="18" t="s">
        <v>30</v>
      </c>
      <c r="G18" s="18" t="s">
        <v>31</v>
      </c>
      <c r="H18" s="84" t="s">
        <v>32</v>
      </c>
      <c r="I18" s="156" t="s">
        <v>33</v>
      </c>
      <c r="J18" s="157"/>
      <c r="K18" s="157"/>
      <c r="L18" s="157"/>
      <c r="M18" s="157"/>
      <c r="N18" s="158"/>
    </row>
    <row r="19" spans="1:14">
      <c r="A19" s="145" t="s">
        <v>34</v>
      </c>
      <c r="B19" s="146"/>
      <c r="C19" s="147"/>
      <c r="D19" s="19" t="s">
        <v>35</v>
      </c>
      <c r="E19" s="19">
        <v>1E-3</v>
      </c>
      <c r="F19" s="36">
        <v>5.0000000000000001E-3</v>
      </c>
      <c r="G19" s="64">
        <f>F19*10</f>
        <v>0.05</v>
      </c>
      <c r="H19" s="71"/>
      <c r="I19" s="81"/>
      <c r="J19" s="82"/>
      <c r="K19" s="82"/>
      <c r="L19" s="82"/>
      <c r="M19" s="82"/>
      <c r="N19" s="83"/>
    </row>
    <row r="20" spans="1:14">
      <c r="A20" s="145" t="s">
        <v>36</v>
      </c>
      <c r="B20" s="146"/>
      <c r="C20" s="147"/>
      <c r="D20" s="20" t="s">
        <v>35</v>
      </c>
      <c r="E20" s="21">
        <v>1E-3</v>
      </c>
      <c r="F20" s="37">
        <v>0.2</v>
      </c>
      <c r="G20" s="64">
        <f>F20*10</f>
        <v>2</v>
      </c>
      <c r="H20" s="72"/>
      <c r="I20" s="77"/>
      <c r="J20" s="30"/>
      <c r="K20" s="30"/>
      <c r="L20" s="30"/>
      <c r="M20" s="31"/>
      <c r="N20" s="32"/>
    </row>
    <row r="21" spans="1:14">
      <c r="A21" s="145" t="s">
        <v>37</v>
      </c>
      <c r="B21" s="146"/>
      <c r="C21" s="147"/>
      <c r="D21" s="22" t="s">
        <v>35</v>
      </c>
      <c r="E21" s="23">
        <v>1E-3</v>
      </c>
      <c r="F21" s="38">
        <v>7.0000000000000001E-3</v>
      </c>
      <c r="G21" s="64">
        <f>F21*10</f>
        <v>7.0000000000000007E-2</v>
      </c>
      <c r="H21" s="73">
        <v>0.7</v>
      </c>
      <c r="I21" s="77"/>
      <c r="J21" s="30"/>
      <c r="K21" s="30"/>
      <c r="L21" s="30"/>
      <c r="M21" s="31"/>
      <c r="N21" s="32"/>
    </row>
    <row r="22" spans="1:14">
      <c r="A22" s="145" t="s">
        <v>38</v>
      </c>
      <c r="B22" s="146"/>
      <c r="C22" s="147"/>
      <c r="D22" s="22" t="s">
        <v>35</v>
      </c>
      <c r="E22" s="22">
        <v>1E-3</v>
      </c>
      <c r="F22" s="38">
        <v>7.0000000000000007E-2</v>
      </c>
      <c r="G22" s="64">
        <f t="shared" ref="G22:G39" si="0">F22*10</f>
        <v>0.70000000000000007</v>
      </c>
      <c r="H22" s="74"/>
      <c r="I22" s="77"/>
      <c r="J22" s="30" t="s">
        <v>24</v>
      </c>
      <c r="K22" s="30"/>
      <c r="L22" s="30"/>
      <c r="M22" s="31"/>
      <c r="N22" s="32"/>
    </row>
    <row r="23" spans="1:14">
      <c r="A23" s="138" t="s">
        <v>39</v>
      </c>
      <c r="B23" s="139"/>
      <c r="C23" s="140"/>
      <c r="D23" s="22" t="s">
        <v>35</v>
      </c>
      <c r="E23" s="22">
        <v>1E-3</v>
      </c>
      <c r="F23" s="38">
        <v>0.6</v>
      </c>
      <c r="G23" s="64">
        <f t="shared" si="0"/>
        <v>6</v>
      </c>
      <c r="H23" s="74"/>
      <c r="I23" s="77"/>
      <c r="J23" s="30"/>
      <c r="K23" s="30"/>
      <c r="L23" s="30"/>
      <c r="M23" s="31"/>
      <c r="N23" s="32"/>
    </row>
    <row r="24" spans="1:14">
      <c r="A24" s="145" t="s">
        <v>40</v>
      </c>
      <c r="B24" s="146"/>
      <c r="C24" s="147"/>
      <c r="D24" s="22" t="s">
        <v>35</v>
      </c>
      <c r="E24" s="22">
        <v>1E-3</v>
      </c>
      <c r="F24" s="38">
        <v>5.0000000000000001E-3</v>
      </c>
      <c r="G24" s="64">
        <f t="shared" si="0"/>
        <v>0.05</v>
      </c>
      <c r="H24" s="74"/>
      <c r="I24" s="77" t="s">
        <v>24</v>
      </c>
      <c r="J24" s="30"/>
      <c r="K24" s="30"/>
      <c r="L24" s="30"/>
      <c r="M24" s="31"/>
      <c r="N24" s="32"/>
    </row>
    <row r="25" spans="1:14">
      <c r="A25" s="145" t="s">
        <v>41</v>
      </c>
      <c r="B25" s="146"/>
      <c r="C25" s="147"/>
      <c r="D25" s="22" t="s">
        <v>35</v>
      </c>
      <c r="E25" s="22">
        <v>1E-3</v>
      </c>
      <c r="F25" s="38">
        <v>5.0000000000000001E-3</v>
      </c>
      <c r="G25" s="64">
        <f t="shared" si="0"/>
        <v>0.05</v>
      </c>
      <c r="H25" s="74">
        <v>0.5</v>
      </c>
      <c r="I25" s="77"/>
      <c r="J25" s="30"/>
      <c r="K25" s="30"/>
      <c r="L25" s="30"/>
      <c r="M25" s="31"/>
      <c r="N25" s="32"/>
    </row>
    <row r="26" spans="1:14">
      <c r="A26" s="145" t="s">
        <v>42</v>
      </c>
      <c r="B26" s="146"/>
      <c r="C26" s="147"/>
      <c r="D26" s="22" t="s">
        <v>35</v>
      </c>
      <c r="E26" s="22">
        <v>1E-3</v>
      </c>
      <c r="F26" s="38">
        <v>5.0000000000000001E-3</v>
      </c>
      <c r="G26" s="64">
        <f t="shared" si="0"/>
        <v>0.05</v>
      </c>
      <c r="H26" s="74">
        <v>0.5</v>
      </c>
      <c r="I26" s="77"/>
      <c r="J26" s="30"/>
      <c r="K26" s="30"/>
      <c r="L26" s="30"/>
      <c r="M26" s="31"/>
      <c r="N26" s="32"/>
    </row>
    <row r="27" spans="1:14">
      <c r="A27" s="145" t="s">
        <v>43</v>
      </c>
      <c r="B27" s="146"/>
      <c r="C27" s="147"/>
      <c r="D27" s="22" t="s">
        <v>35</v>
      </c>
      <c r="E27" s="22">
        <v>1E-3</v>
      </c>
      <c r="F27" s="39">
        <v>7.0000000000000007E-2</v>
      </c>
      <c r="G27" s="64">
        <f t="shared" si="0"/>
        <v>0.70000000000000007</v>
      </c>
      <c r="H27" s="74"/>
      <c r="I27" s="77"/>
      <c r="J27" s="30"/>
      <c r="K27" s="30"/>
      <c r="L27" s="30"/>
      <c r="M27" s="31"/>
      <c r="N27" s="32"/>
    </row>
    <row r="28" spans="1:14">
      <c r="A28" s="145" t="s">
        <v>44</v>
      </c>
      <c r="B28" s="146"/>
      <c r="C28" s="147"/>
      <c r="D28" s="22" t="s">
        <v>35</v>
      </c>
      <c r="E28" s="23">
        <v>1E-3</v>
      </c>
      <c r="F28" s="39">
        <v>5.0000000000000001E-3</v>
      </c>
      <c r="G28" s="64">
        <f t="shared" si="0"/>
        <v>0.05</v>
      </c>
      <c r="H28" s="73"/>
      <c r="I28" s="77"/>
      <c r="J28" s="30"/>
      <c r="K28" s="30"/>
      <c r="L28" s="30"/>
      <c r="M28" s="31"/>
      <c r="N28" s="32"/>
    </row>
    <row r="29" spans="1:14">
      <c r="A29" s="145" t="s">
        <v>45</v>
      </c>
      <c r="B29" s="146"/>
      <c r="C29" s="147"/>
      <c r="D29" s="22" t="s">
        <v>35</v>
      </c>
      <c r="E29" s="22">
        <v>1E-3</v>
      </c>
      <c r="F29" s="38">
        <v>0.7</v>
      </c>
      <c r="G29" s="64">
        <f t="shared" si="0"/>
        <v>7</v>
      </c>
      <c r="H29" s="74"/>
      <c r="I29" s="77"/>
      <c r="J29" s="30"/>
      <c r="K29" s="30" t="s">
        <v>24</v>
      </c>
      <c r="L29" s="30"/>
      <c r="M29" s="31"/>
      <c r="N29" s="32"/>
    </row>
    <row r="30" spans="1:14">
      <c r="A30" s="145" t="s">
        <v>46</v>
      </c>
      <c r="B30" s="146"/>
      <c r="C30" s="147"/>
      <c r="D30" s="22" t="s">
        <v>35</v>
      </c>
      <c r="E30" s="22">
        <v>1E-3</v>
      </c>
      <c r="F30" s="39">
        <v>0.1</v>
      </c>
      <c r="G30" s="64">
        <f t="shared" si="0"/>
        <v>1</v>
      </c>
      <c r="H30" s="74">
        <v>100</v>
      </c>
      <c r="I30" s="77"/>
      <c r="J30" s="30"/>
      <c r="K30" s="30"/>
      <c r="L30" s="30"/>
      <c r="M30" s="31"/>
      <c r="N30" s="32"/>
    </row>
    <row r="31" spans="1:14">
      <c r="A31" s="145" t="s">
        <v>47</v>
      </c>
      <c r="B31" s="146"/>
      <c r="C31" s="147"/>
      <c r="D31" s="22" t="s">
        <v>35</v>
      </c>
      <c r="E31" s="22">
        <v>1E-3</v>
      </c>
      <c r="F31" s="39">
        <v>0.6</v>
      </c>
      <c r="G31" s="64">
        <f t="shared" si="0"/>
        <v>6</v>
      </c>
      <c r="H31" s="74"/>
      <c r="I31" s="77"/>
      <c r="J31" s="30"/>
      <c r="K31" s="30"/>
      <c r="L31" s="30"/>
      <c r="M31" s="31"/>
      <c r="N31" s="32"/>
    </row>
    <row r="32" spans="1:14">
      <c r="A32" s="145" t="s">
        <v>48</v>
      </c>
      <c r="B32" s="146"/>
      <c r="C32" s="147"/>
      <c r="D32" s="22" t="s">
        <v>35</v>
      </c>
      <c r="E32" s="22">
        <v>1E-3</v>
      </c>
      <c r="F32" s="39">
        <v>7.4999999999999997E-2</v>
      </c>
      <c r="G32" s="64">
        <f t="shared" si="0"/>
        <v>0.75</v>
      </c>
      <c r="H32" s="74">
        <v>7.5</v>
      </c>
      <c r="I32" s="77"/>
      <c r="J32" s="30"/>
      <c r="K32" s="30"/>
      <c r="L32" s="30"/>
      <c r="M32" s="31"/>
      <c r="N32" s="32"/>
    </row>
    <row r="33" spans="1:14">
      <c r="A33" s="145" t="s">
        <v>49</v>
      </c>
      <c r="B33" s="146"/>
      <c r="C33" s="147"/>
      <c r="D33" s="22" t="s">
        <v>35</v>
      </c>
      <c r="E33" s="20">
        <v>1E-3</v>
      </c>
      <c r="F33" s="40">
        <v>0.1</v>
      </c>
      <c r="G33" s="64">
        <f t="shared" si="0"/>
        <v>1</v>
      </c>
      <c r="H33" s="75"/>
      <c r="I33" s="77"/>
      <c r="J33" s="30"/>
      <c r="K33" s="30"/>
      <c r="L33" s="30"/>
      <c r="M33" s="31"/>
      <c r="N33" s="32"/>
    </row>
    <row r="34" spans="1:14">
      <c r="A34" s="145" t="s">
        <v>50</v>
      </c>
      <c r="B34" s="146"/>
      <c r="C34" s="147"/>
      <c r="D34" s="22" t="s">
        <v>35</v>
      </c>
      <c r="E34" s="22">
        <v>1E-3</v>
      </c>
      <c r="F34" s="39">
        <v>5.0000000000000001E-3</v>
      </c>
      <c r="G34" s="64">
        <f t="shared" si="0"/>
        <v>0.05</v>
      </c>
      <c r="H34" s="74">
        <v>0.7</v>
      </c>
      <c r="I34" s="77"/>
      <c r="J34" s="30"/>
      <c r="K34" s="30"/>
      <c r="L34" s="30"/>
      <c r="M34" s="31"/>
      <c r="N34" s="32"/>
    </row>
    <row r="35" spans="1:14">
      <c r="A35" s="145" t="s">
        <v>51</v>
      </c>
      <c r="B35" s="146"/>
      <c r="C35" s="147"/>
      <c r="D35" s="22" t="s">
        <v>35</v>
      </c>
      <c r="E35" s="23">
        <v>1E-3</v>
      </c>
      <c r="F35" s="38">
        <v>1</v>
      </c>
      <c r="G35" s="64">
        <f t="shared" si="0"/>
        <v>10</v>
      </c>
      <c r="H35" s="73"/>
      <c r="I35" s="77"/>
      <c r="J35" s="30"/>
      <c r="K35" s="30"/>
      <c r="L35" s="30"/>
      <c r="M35" s="31"/>
      <c r="N35" s="32"/>
    </row>
    <row r="36" spans="1:14">
      <c r="A36" s="145" t="s">
        <v>52</v>
      </c>
      <c r="B36" s="146"/>
      <c r="C36" s="147"/>
      <c r="D36" s="22" t="s">
        <v>35</v>
      </c>
      <c r="E36" s="23">
        <v>1E-3</v>
      </c>
      <c r="F36" s="38">
        <v>0.1</v>
      </c>
      <c r="G36" s="64">
        <f t="shared" si="0"/>
        <v>1</v>
      </c>
      <c r="H36" s="73"/>
      <c r="I36" s="77"/>
      <c r="J36" s="30"/>
      <c r="K36" s="30"/>
      <c r="L36" s="30"/>
      <c r="M36" s="31"/>
      <c r="N36" s="32"/>
    </row>
    <row r="37" spans="1:14">
      <c r="A37" s="145" t="s">
        <v>53</v>
      </c>
      <c r="B37" s="146"/>
      <c r="C37" s="147"/>
      <c r="D37" s="22" t="s">
        <v>35</v>
      </c>
      <c r="E37" s="23">
        <v>1E-3</v>
      </c>
      <c r="F37" s="38">
        <v>5.0000000000000001E-3</v>
      </c>
      <c r="G37" s="64">
        <f t="shared" si="0"/>
        <v>0.05</v>
      </c>
      <c r="H37" s="73">
        <v>0.5</v>
      </c>
      <c r="I37" s="77"/>
      <c r="J37" s="30"/>
      <c r="K37" s="30"/>
      <c r="L37" s="30"/>
      <c r="M37" s="31"/>
      <c r="N37" s="32"/>
    </row>
    <row r="38" spans="1:14">
      <c r="A38" s="145" t="s">
        <v>54</v>
      </c>
      <c r="B38" s="146"/>
      <c r="C38" s="147"/>
      <c r="D38" s="22" t="s">
        <v>35</v>
      </c>
      <c r="E38" s="23">
        <v>1E-3</v>
      </c>
      <c r="F38" s="38">
        <v>2E-3</v>
      </c>
      <c r="G38" s="64">
        <f t="shared" si="0"/>
        <v>0.02</v>
      </c>
      <c r="H38" s="73">
        <v>0.2</v>
      </c>
      <c r="I38" s="77"/>
      <c r="J38" s="30"/>
      <c r="K38" s="30"/>
      <c r="L38" s="30"/>
      <c r="M38" s="31"/>
      <c r="N38" s="32"/>
    </row>
    <row r="39" spans="1:14" ht="13.5" thickBot="1">
      <c r="A39" s="148" t="s">
        <v>55</v>
      </c>
      <c r="B39" s="149"/>
      <c r="C39" s="150"/>
      <c r="D39" s="24" t="s">
        <v>35</v>
      </c>
      <c r="E39" s="25">
        <v>1E-3</v>
      </c>
      <c r="F39" s="41">
        <v>10</v>
      </c>
      <c r="G39" s="64">
        <f t="shared" si="0"/>
        <v>100</v>
      </c>
      <c r="H39" s="76"/>
      <c r="I39" s="78"/>
      <c r="J39" s="33"/>
      <c r="K39" s="33"/>
      <c r="L39" s="33"/>
      <c r="M39" s="34"/>
      <c r="N39" s="35"/>
    </row>
    <row r="40" spans="1:14" ht="13.5" thickBot="1">
      <c r="A40" s="62" t="s">
        <v>56</v>
      </c>
      <c r="B40" s="42"/>
      <c r="C40" s="63"/>
      <c r="D40" s="153" t="s">
        <v>57</v>
      </c>
      <c r="E40" s="154"/>
      <c r="F40" s="154"/>
      <c r="G40" s="154"/>
      <c r="H40" s="154"/>
      <c r="I40" s="154"/>
      <c r="J40" s="154"/>
      <c r="K40" s="154"/>
      <c r="L40" s="154"/>
      <c r="M40" s="154"/>
      <c r="N40" s="155"/>
    </row>
    <row r="41" spans="1:14">
      <c r="A41" s="151" t="s">
        <v>58</v>
      </c>
      <c r="B41" s="152"/>
      <c r="C41" s="152"/>
      <c r="D41" s="152"/>
      <c r="E41" s="152"/>
      <c r="F41" s="152"/>
      <c r="G41" s="152"/>
      <c r="H41" s="152"/>
      <c r="I41" s="26"/>
      <c r="J41" s="27"/>
      <c r="K41" s="27"/>
      <c r="L41" s="27"/>
      <c r="M41" s="27"/>
      <c r="N41" s="28"/>
    </row>
    <row r="42" spans="1:14">
      <c r="A42" s="143" t="s">
        <v>59</v>
      </c>
      <c r="B42" s="144"/>
      <c r="C42" s="144"/>
      <c r="D42" s="144"/>
      <c r="E42" s="144"/>
      <c r="F42" s="144"/>
      <c r="G42" s="144"/>
      <c r="H42" s="144"/>
      <c r="I42" s="31"/>
      <c r="J42" s="31"/>
      <c r="K42" s="31"/>
      <c r="L42" s="31"/>
      <c r="M42" s="31"/>
      <c r="N42" s="32"/>
    </row>
    <row r="43" spans="1:14">
      <c r="A43" s="143" t="s">
        <v>60</v>
      </c>
      <c r="B43" s="144"/>
      <c r="C43" s="144"/>
      <c r="D43" s="144"/>
      <c r="E43" s="144"/>
      <c r="F43" s="144"/>
      <c r="G43" s="144"/>
      <c r="H43" s="144"/>
      <c r="I43" s="31"/>
      <c r="J43" s="31"/>
      <c r="K43" s="31"/>
      <c r="L43" s="31"/>
      <c r="M43" s="31"/>
      <c r="N43" s="32"/>
    </row>
    <row r="44" spans="1:14">
      <c r="A44" s="143" t="s">
        <v>61</v>
      </c>
      <c r="B44" s="144"/>
      <c r="C44" s="144"/>
      <c r="D44" s="144"/>
      <c r="E44" s="144"/>
      <c r="F44" s="144"/>
      <c r="G44" s="144"/>
      <c r="H44" s="144"/>
      <c r="I44" s="31"/>
      <c r="J44" s="31"/>
      <c r="K44" s="31"/>
      <c r="L44" s="31"/>
      <c r="M44" s="31"/>
      <c r="N44" s="32"/>
    </row>
    <row r="45" spans="1:14">
      <c r="A45" s="143" t="s">
        <v>62</v>
      </c>
      <c r="B45" s="144"/>
      <c r="C45" s="144"/>
      <c r="D45" s="144"/>
      <c r="E45" s="144"/>
      <c r="F45" s="144"/>
      <c r="G45" s="144"/>
      <c r="H45" s="144"/>
      <c r="I45" s="31"/>
      <c r="J45" s="31"/>
      <c r="K45" s="31"/>
      <c r="L45" s="31"/>
      <c r="M45" s="31"/>
      <c r="N45" s="32"/>
    </row>
    <row r="46" spans="1:14">
      <c r="A46" s="143" t="s">
        <v>63</v>
      </c>
      <c r="B46" s="144"/>
      <c r="C46" s="144"/>
      <c r="D46" s="144"/>
      <c r="E46" s="144"/>
      <c r="F46" s="144"/>
      <c r="G46" s="144"/>
      <c r="H46" s="144"/>
      <c r="I46" s="31"/>
      <c r="J46" s="31"/>
      <c r="K46" s="31"/>
      <c r="L46" s="31"/>
      <c r="M46" s="31"/>
      <c r="N46" s="32"/>
    </row>
    <row r="47" spans="1:14">
      <c r="A47" s="143" t="s">
        <v>64</v>
      </c>
      <c r="B47" s="144"/>
      <c r="C47" s="144"/>
      <c r="D47" s="144"/>
      <c r="E47" s="144"/>
      <c r="F47" s="144"/>
      <c r="G47" s="144"/>
      <c r="H47" s="144"/>
      <c r="I47" s="31"/>
      <c r="J47" s="31"/>
      <c r="K47" s="31"/>
      <c r="L47" s="31"/>
      <c r="M47" s="31"/>
      <c r="N47" s="32"/>
    </row>
    <row r="48" spans="1:14">
      <c r="A48" s="143" t="s">
        <v>65</v>
      </c>
      <c r="B48" s="144"/>
      <c r="C48" s="144"/>
      <c r="D48" s="144"/>
      <c r="E48" s="144"/>
      <c r="F48" s="144"/>
      <c r="G48" s="144"/>
      <c r="H48" s="144"/>
      <c r="I48" s="31"/>
      <c r="J48" s="31"/>
      <c r="K48" s="31"/>
      <c r="L48" s="31"/>
      <c r="M48" s="31"/>
      <c r="N48" s="32"/>
    </row>
    <row r="49" spans="1:14">
      <c r="A49" s="143" t="s">
        <v>66</v>
      </c>
      <c r="B49" s="144"/>
      <c r="C49" s="144"/>
      <c r="D49" s="144"/>
      <c r="E49" s="144"/>
      <c r="F49" s="144"/>
      <c r="G49" s="144"/>
      <c r="H49" s="144"/>
      <c r="I49" s="31"/>
      <c r="J49" s="31"/>
      <c r="K49" s="31"/>
      <c r="L49" s="31"/>
      <c r="M49" s="31"/>
      <c r="N49" s="32"/>
    </row>
    <row r="50" spans="1:14">
      <c r="A50" s="51" t="s">
        <v>67</v>
      </c>
      <c r="B50" s="52"/>
      <c r="C50" s="53"/>
      <c r="D50" s="53"/>
      <c r="E50" s="53"/>
      <c r="F50" s="53"/>
      <c r="G50" s="53"/>
      <c r="H50" s="52"/>
      <c r="I50" s="31"/>
      <c r="J50" s="31"/>
      <c r="K50" s="31"/>
      <c r="L50" s="31"/>
      <c r="M50" s="58"/>
      <c r="N50" s="59"/>
    </row>
    <row r="51" spans="1:14">
      <c r="A51" s="51" t="s">
        <v>68</v>
      </c>
      <c r="B51" s="52"/>
      <c r="C51" s="52"/>
      <c r="D51" s="53"/>
      <c r="E51" s="53"/>
      <c r="F51" s="53"/>
      <c r="G51" s="54"/>
      <c r="H51" s="54"/>
      <c r="I51" s="31"/>
      <c r="J51" s="31"/>
      <c r="K51" s="31"/>
      <c r="L51" s="31"/>
      <c r="M51" s="58"/>
      <c r="N51" s="59"/>
    </row>
    <row r="52" spans="1:14" ht="13.5" thickBot="1">
      <c r="A52" s="55" t="s">
        <v>69</v>
      </c>
      <c r="B52" s="56"/>
      <c r="C52" s="57"/>
      <c r="D52" s="57"/>
      <c r="E52" s="57"/>
      <c r="F52" s="57"/>
      <c r="G52" s="57"/>
      <c r="H52" s="56"/>
      <c r="I52" s="34"/>
      <c r="J52" s="34"/>
      <c r="K52" s="34"/>
      <c r="L52" s="34"/>
      <c r="M52" s="60"/>
      <c r="N52" s="61"/>
    </row>
    <row r="53" spans="1:14">
      <c r="A53" s="44" t="s">
        <v>70</v>
      </c>
      <c r="B53" s="15"/>
      <c r="C53" s="15"/>
      <c r="D53" s="80" t="s">
        <v>71</v>
      </c>
      <c r="E53" s="16"/>
      <c r="F53" s="16"/>
      <c r="G53" s="16"/>
      <c r="H53" s="15"/>
      <c r="I53" s="15"/>
      <c r="J53" s="15"/>
      <c r="K53" s="15"/>
      <c r="L53" s="17"/>
      <c r="M53" s="29"/>
      <c r="N53" s="45"/>
    </row>
    <row r="54" spans="1:14">
      <c r="A54" s="46"/>
      <c r="B54" s="17"/>
      <c r="C54" s="17"/>
      <c r="D54" s="17"/>
      <c r="E54" s="184" t="s">
        <v>72</v>
      </c>
      <c r="F54" s="185"/>
      <c r="G54" s="185"/>
      <c r="H54" s="185"/>
      <c r="I54" s="185"/>
      <c r="J54" s="185"/>
      <c r="K54" s="185"/>
      <c r="L54" s="185"/>
      <c r="M54" s="185"/>
      <c r="N54" s="186"/>
    </row>
    <row r="55" spans="1:14">
      <c r="A55" s="44" t="s">
        <v>73</v>
      </c>
      <c r="B55" s="29"/>
      <c r="C55" s="29"/>
      <c r="D55" s="29"/>
      <c r="E55" s="29" t="s">
        <v>74</v>
      </c>
      <c r="F55" s="29"/>
      <c r="G55" s="29"/>
      <c r="H55" s="29"/>
      <c r="I55" s="29"/>
      <c r="J55" s="29"/>
      <c r="K55" s="29"/>
      <c r="L55" s="29"/>
      <c r="M55" s="29"/>
      <c r="N55" s="45"/>
    </row>
    <row r="56" spans="1:14">
      <c r="A56" s="46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45"/>
    </row>
    <row r="57" spans="1:14">
      <c r="A57" s="44"/>
      <c r="B57" s="29"/>
      <c r="C57" s="29"/>
      <c r="D57" s="29"/>
      <c r="E57" s="29" t="s">
        <v>75</v>
      </c>
      <c r="F57" s="29"/>
      <c r="G57" s="29"/>
      <c r="H57" s="29"/>
      <c r="I57" s="29"/>
      <c r="J57" s="29"/>
      <c r="K57" s="29"/>
      <c r="L57" s="29"/>
      <c r="M57" s="29"/>
      <c r="N57" s="45"/>
    </row>
    <row r="58" spans="1:14">
      <c r="A58" s="46"/>
      <c r="B58" s="29"/>
      <c r="C58" s="29"/>
      <c r="D58" s="29"/>
      <c r="E58" s="29" t="s">
        <v>76</v>
      </c>
      <c r="F58" s="29"/>
      <c r="G58" s="29"/>
      <c r="H58" s="29"/>
      <c r="I58" s="29"/>
      <c r="J58" s="29"/>
      <c r="K58" s="29"/>
      <c r="L58" s="29"/>
      <c r="M58" s="29"/>
      <c r="N58" s="45"/>
    </row>
    <row r="59" spans="1:14">
      <c r="A59" s="46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45"/>
    </row>
    <row r="60" spans="1:14">
      <c r="A60" s="44" t="s">
        <v>77</v>
      </c>
      <c r="B60" s="29"/>
      <c r="C60" s="29"/>
      <c r="D60" s="29"/>
      <c r="E60" s="91" t="s">
        <v>78</v>
      </c>
      <c r="F60" s="29"/>
      <c r="G60" s="29"/>
      <c r="H60" s="29"/>
      <c r="I60" s="29"/>
      <c r="J60" s="29"/>
      <c r="K60" s="29"/>
      <c r="L60" s="29"/>
      <c r="M60" s="29"/>
      <c r="N60" s="45"/>
    </row>
    <row r="61" spans="1:14">
      <c r="A61" s="44" t="s">
        <v>24</v>
      </c>
      <c r="B61" s="29"/>
      <c r="C61" s="29"/>
      <c r="D61" s="29"/>
      <c r="E61" s="91" t="s">
        <v>79</v>
      </c>
      <c r="F61" s="29"/>
      <c r="G61" s="29"/>
      <c r="H61" s="29"/>
      <c r="I61" s="29"/>
      <c r="J61" s="29"/>
      <c r="K61" s="29"/>
      <c r="L61" s="29"/>
      <c r="M61" s="29"/>
      <c r="N61" s="45"/>
    </row>
    <row r="62" spans="1:14">
      <c r="A62" s="47"/>
      <c r="B62" s="29"/>
      <c r="C62" s="29"/>
      <c r="D62" s="29"/>
      <c r="E62" s="91" t="s">
        <v>80</v>
      </c>
      <c r="F62" s="29"/>
      <c r="G62" s="29"/>
      <c r="H62" s="29"/>
      <c r="I62" s="29"/>
      <c r="J62" s="29"/>
      <c r="K62" s="29"/>
      <c r="L62" s="29"/>
      <c r="M62" s="29"/>
      <c r="N62" s="45"/>
    </row>
    <row r="63" spans="1:14">
      <c r="A63" s="47"/>
      <c r="B63" s="29"/>
      <c r="C63" s="29"/>
      <c r="D63" s="29"/>
      <c r="E63" s="91" t="s">
        <v>81</v>
      </c>
      <c r="F63" s="29"/>
      <c r="G63" s="29"/>
      <c r="H63" s="29"/>
      <c r="I63" s="29"/>
      <c r="J63" s="29"/>
      <c r="K63" s="29"/>
      <c r="L63" s="29"/>
      <c r="M63" s="29"/>
      <c r="N63" s="45"/>
    </row>
    <row r="64" spans="1:14">
      <c r="A64" s="47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45"/>
    </row>
    <row r="65" spans="1:14">
      <c r="A65" s="47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45"/>
    </row>
    <row r="66" spans="1:14">
      <c r="A66" s="47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45"/>
    </row>
    <row r="67" spans="1:14">
      <c r="A67" s="47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45"/>
    </row>
    <row r="68" spans="1:14" ht="13.5" thickBot="1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0"/>
    </row>
  </sheetData>
  <mergeCells count="54">
    <mergeCell ref="A47:H47"/>
    <mergeCell ref="A48:H48"/>
    <mergeCell ref="A49:H49"/>
    <mergeCell ref="E54:N54"/>
    <mergeCell ref="M3:N3"/>
    <mergeCell ref="A41:H41"/>
    <mergeCell ref="A42:H42"/>
    <mergeCell ref="A43:H43"/>
    <mergeCell ref="A44:H44"/>
    <mergeCell ref="A45:H45"/>
    <mergeCell ref="A46:H46"/>
    <mergeCell ref="A35:C35"/>
    <mergeCell ref="A36:C36"/>
    <mergeCell ref="A37:C37"/>
    <mergeCell ref="A38:C38"/>
    <mergeCell ref="A39:C39"/>
    <mergeCell ref="D40:N40"/>
    <mergeCell ref="A29:C29"/>
    <mergeCell ref="A30:C30"/>
    <mergeCell ref="A31:C31"/>
    <mergeCell ref="A32:C32"/>
    <mergeCell ref="A33:C33"/>
    <mergeCell ref="A34:C34"/>
    <mergeCell ref="A28:C28"/>
    <mergeCell ref="A17:H17"/>
    <mergeCell ref="A18:C18"/>
    <mergeCell ref="I18:N18"/>
    <mergeCell ref="A19:C19"/>
    <mergeCell ref="A20:C20"/>
    <mergeCell ref="A21:C21"/>
    <mergeCell ref="A22:C22"/>
    <mergeCell ref="A24:C24"/>
    <mergeCell ref="A25:C25"/>
    <mergeCell ref="A26:C26"/>
    <mergeCell ref="A27:C27"/>
    <mergeCell ref="A16:H16"/>
    <mergeCell ref="A8:B8"/>
    <mergeCell ref="D8:H8"/>
    <mergeCell ref="I8:J8"/>
    <mergeCell ref="K8:L8"/>
    <mergeCell ref="A11:H11"/>
    <mergeCell ref="A12:H12"/>
    <mergeCell ref="A13:H13"/>
    <mergeCell ref="A14:H14"/>
    <mergeCell ref="A15:H15"/>
    <mergeCell ref="M8:N8"/>
    <mergeCell ref="A10:H10"/>
    <mergeCell ref="G2:L2"/>
    <mergeCell ref="G3:L3"/>
    <mergeCell ref="G4:L4"/>
    <mergeCell ref="I5:N5"/>
    <mergeCell ref="D6:H6"/>
    <mergeCell ref="D7:H7"/>
    <mergeCell ref="I7:N7"/>
  </mergeCells>
  <phoneticPr fontId="0" type="noConversion"/>
  <dataValidations count="1">
    <dataValidation allowBlank="1" showInputMessage="1" showErrorMessage="1" prompt="Note: 1) Min. Input is Min. Cal. Std., Not BDL, &quot;J&quot;, etc._x000a_Note: 2) If Not Analyzed Input a Zero, document/ attachment" sqref="I19:N19" xr:uid="{00000000-0002-0000-0200-000000000000}"/>
  </dataValidations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AAB3683B39DA4D99E868C6A007EEAB" ma:contentTypeVersion="13" ma:contentTypeDescription="Create a new document." ma:contentTypeScope="" ma:versionID="d5ebbaffcb29a71387c81faa8b0f153e">
  <xsd:schema xmlns:xsd="http://www.w3.org/2001/XMLSchema" xmlns:xs="http://www.w3.org/2001/XMLSchema" xmlns:p="http://schemas.microsoft.com/office/2006/metadata/properties" xmlns:ns2="8968944f-cfb5-448b-9f15-11bec0b2aa9e" xmlns:ns3="80a615e1-ddfe-40bd-b6f0-5a462892ace3" targetNamespace="http://schemas.microsoft.com/office/2006/metadata/properties" ma:root="true" ma:fieldsID="7eac5a813c601d54d3e92244dd6d2922" ns2:_="" ns3:_="">
    <xsd:import namespace="8968944f-cfb5-448b-9f15-11bec0b2aa9e"/>
    <xsd:import namespace="80a615e1-ddfe-40bd-b6f0-5a462892ac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8944f-cfb5-448b-9f15-11bec0b2a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b12bb8a-e8fb-479d-bf4c-54ca60cd3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615e1-ddfe-40bd-b6f0-5a462892ac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89c4987-8719-437c-bde5-1193f9264ba2}" ma:internalName="TaxCatchAll" ma:showField="CatchAllData" ma:web="80a615e1-ddfe-40bd-b6f0-5a462892ac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a615e1-ddfe-40bd-b6f0-5a462892ace3" xsi:nil="true"/>
    <lcf76f155ced4ddcb4097134ff3c332f xmlns="8968944f-cfb5-448b-9f15-11bec0b2a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6B93A4-BB6E-4007-90A3-44AF96C10F47}"/>
</file>

<file path=customXml/itemProps2.xml><?xml version="1.0" encoding="utf-8"?>
<ds:datastoreItem xmlns:ds="http://schemas.openxmlformats.org/officeDocument/2006/customXml" ds:itemID="{54645CBD-22D0-42B7-9ACF-6EE0332D8E9D}"/>
</file>

<file path=customXml/itemProps3.xml><?xml version="1.0" encoding="utf-8"?>
<ds:datastoreItem xmlns:ds="http://schemas.openxmlformats.org/officeDocument/2006/customXml" ds:itemID="{41B42462-17D5-40F8-AD33-B5D68E431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 the Crow Flies,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Capt Crow</dc:creator>
  <cp:keywords/>
  <dc:description/>
  <cp:lastModifiedBy>Junellyn P. Miles</cp:lastModifiedBy>
  <cp:revision/>
  <dcterms:created xsi:type="dcterms:W3CDTF">1999-09-04T00:10:24Z</dcterms:created>
  <dcterms:modified xsi:type="dcterms:W3CDTF">2024-06-28T14:43:30Z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0x0101006DAAB3683B39DA4D99E868C6A007EEAB</vt:lpwstr>
  </property>
  <property fmtid="{D5CDD505-2E9C-101B-9397-08002B2CF9AE}" pid="3" name="MediaServiceImageTags">
    <vt:lpwstr/>
  </property>
</Properties>
</file>